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arol\Downloads\EXCEL\Índice de la Información del Ejercicio del Gasto\IX. Edo. Analit Ejerc Presup Egres - Sector Paraestatal\"/>
    </mc:Choice>
  </mc:AlternateContent>
  <bookViews>
    <workbookView xWindow="1125" yWindow="3045" windowWidth="15480" windowHeight="5925"/>
  </bookViews>
  <sheets>
    <sheet name="EJERCIDO" sheetId="19" r:id="rId1"/>
  </sheets>
  <definedNames>
    <definedName name="_xlnm.Print_Area" localSheetId="0">EJERCIDO!$B$2:$L$97</definedName>
  </definedNames>
  <calcPr calcId="152511"/>
</workbook>
</file>

<file path=xl/calcChain.xml><?xml version="1.0" encoding="utf-8"?>
<calcChain xmlns="http://schemas.openxmlformats.org/spreadsheetml/2006/main">
  <c r="L95" i="19" l="1"/>
  <c r="L94" i="19"/>
  <c r="L92" i="19"/>
  <c r="L91" i="19"/>
  <c r="L90" i="19"/>
  <c r="L88" i="19"/>
  <c r="L87" i="19"/>
  <c r="L86" i="19"/>
  <c r="L84" i="19"/>
  <c r="L83" i="19"/>
  <c r="L82" i="19"/>
  <c r="L80" i="19"/>
  <c r="L79" i="19"/>
  <c r="L78" i="19"/>
  <c r="L76" i="19"/>
  <c r="L75" i="19"/>
  <c r="L74" i="19"/>
  <c r="L72" i="19"/>
  <c r="L71" i="19"/>
  <c r="L70" i="19"/>
  <c r="L68" i="19"/>
  <c r="L67" i="19"/>
  <c r="L66" i="19"/>
  <c r="L64" i="19"/>
  <c r="L63" i="19"/>
  <c r="L62" i="19"/>
  <c r="L60" i="19"/>
  <c r="L59" i="19"/>
  <c r="L58" i="19"/>
  <c r="L56" i="19"/>
  <c r="L55" i="19"/>
  <c r="L54" i="19"/>
  <c r="L52" i="19"/>
  <c r="L51" i="19"/>
  <c r="L50" i="19"/>
  <c r="L48" i="19"/>
  <c r="L47" i="19"/>
  <c r="L46" i="19"/>
  <c r="L44" i="19"/>
  <c r="L43" i="19"/>
  <c r="L42" i="19"/>
  <c r="L40" i="19"/>
  <c r="L39" i="19"/>
  <c r="L38" i="19"/>
  <c r="L36" i="19"/>
  <c r="L35" i="19"/>
  <c r="L33" i="19"/>
  <c r="L32" i="19"/>
  <c r="L31" i="19"/>
  <c r="L29" i="19"/>
  <c r="L28" i="19"/>
  <c r="L27" i="19"/>
  <c r="L25" i="19"/>
  <c r="L24" i="19"/>
  <c r="L23" i="19"/>
  <c r="L21" i="19"/>
  <c r="L20" i="19"/>
  <c r="L19" i="19"/>
  <c r="L17" i="19"/>
  <c r="L16" i="19"/>
  <c r="L15" i="19"/>
  <c r="L13" i="19"/>
  <c r="L12" i="19"/>
  <c r="H97" i="19"/>
  <c r="L11" i="19"/>
  <c r="K97" i="19"/>
  <c r="J97" i="19"/>
  <c r="I97" i="19"/>
  <c r="G97" i="19"/>
  <c r="F97" i="19"/>
  <c r="E97" i="19"/>
  <c r="L93" i="19"/>
  <c r="L89" i="19"/>
  <c r="L85" i="19"/>
  <c r="L81" i="19"/>
  <c r="L77" i="19"/>
  <c r="L73" i="19"/>
  <c r="L69" i="19"/>
  <c r="L65" i="19"/>
  <c r="L61" i="19"/>
  <c r="L57" i="19"/>
  <c r="L53" i="19"/>
  <c r="L49" i="19"/>
  <c r="L45" i="19"/>
  <c r="L41" i="19"/>
  <c r="L37" i="19"/>
  <c r="L34" i="19"/>
  <c r="L30" i="19"/>
  <c r="L26" i="19"/>
  <c r="L22" i="19"/>
  <c r="L18" i="19"/>
  <c r="L14" i="19"/>
  <c r="L97" i="19" l="1"/>
  <c r="D97" i="19"/>
</calcChain>
</file>

<file path=xl/sharedStrings.xml><?xml version="1.0" encoding="utf-8"?>
<sst xmlns="http://schemas.openxmlformats.org/spreadsheetml/2006/main" count="102" uniqueCount="101">
  <si>
    <t>(Miles de Pesos)</t>
  </si>
  <si>
    <t>SIGLAS</t>
  </si>
  <si>
    <t>ORGANISMOS AUXILIARES</t>
  </si>
  <si>
    <t>SERVICIOS PERSONALES</t>
  </si>
  <si>
    <t>MATERIALES Y SUMINISTROS</t>
  </si>
  <si>
    <t>SERVICIOS GENERALES</t>
  </si>
  <si>
    <t>INVERSIÓN PÚBLICA</t>
  </si>
  <si>
    <t>INVERSIONES FINANCIERAS</t>
  </si>
  <si>
    <t>TOTAL</t>
  </si>
  <si>
    <t>ORGANISMOS AUXILIARES Y FIDEICOMISOS</t>
  </si>
  <si>
    <t>BIENES MUEBLES, INMUEBLES E INTANGIBLES</t>
  </si>
  <si>
    <t>TRANSFERENCIAS, ASIGNACIONES, SUBSIDIOS Y OTRAS AYUDAS</t>
  </si>
  <si>
    <t>SRyTVM</t>
  </si>
  <si>
    <t>COMECyT</t>
  </si>
  <si>
    <t>IMC</t>
  </si>
  <si>
    <t>IEEEM</t>
  </si>
  <si>
    <t>TESI</t>
  </si>
  <si>
    <t>TESVG</t>
  </si>
  <si>
    <t>TESSFP</t>
  </si>
  <si>
    <t>TESCHI</t>
  </si>
  <si>
    <t>UNEVE</t>
  </si>
  <si>
    <t>UTVT</t>
  </si>
  <si>
    <t>IMCUFIDE</t>
  </si>
  <si>
    <t>UIEM</t>
  </si>
  <si>
    <t>UPVM</t>
  </si>
  <si>
    <t>UPVT</t>
  </si>
  <si>
    <t>UDEM</t>
  </si>
  <si>
    <t>UPT</t>
  </si>
  <si>
    <t>UMB</t>
  </si>
  <si>
    <t>UNEVT</t>
  </si>
  <si>
    <t>UPTEX</t>
  </si>
  <si>
    <t>UPATLAU</t>
  </si>
  <si>
    <t>UPATLAC</t>
  </si>
  <si>
    <t>UPCI</t>
  </si>
  <si>
    <t>UPO</t>
  </si>
  <si>
    <t>UPCHI</t>
  </si>
  <si>
    <t>UTZ</t>
  </si>
  <si>
    <t>TESCHICO</t>
  </si>
  <si>
    <t>SEIEM</t>
  </si>
  <si>
    <t>TESE</t>
  </si>
  <si>
    <t>UTN</t>
  </si>
  <si>
    <t>CECyTEM</t>
  </si>
  <si>
    <t>UTFV</t>
  </si>
  <si>
    <t>UTT</t>
  </si>
  <si>
    <t>COBAEM</t>
  </si>
  <si>
    <t>UTSEM</t>
  </si>
  <si>
    <t>TESCI</t>
  </si>
  <si>
    <t>TESOEM</t>
  </si>
  <si>
    <t>TESH</t>
  </si>
  <si>
    <t>TESJ</t>
  </si>
  <si>
    <t>TEST</t>
  </si>
  <si>
    <t>IMIFE</t>
  </si>
  <si>
    <t>TESCH</t>
  </si>
  <si>
    <t>TESJO</t>
  </si>
  <si>
    <t>CONALEP</t>
  </si>
  <si>
    <t>TESVB</t>
  </si>
  <si>
    <t>TESC</t>
  </si>
  <si>
    <t>IGECEM</t>
  </si>
  <si>
    <t>COPLADEM</t>
  </si>
  <si>
    <t>CAEM</t>
  </si>
  <si>
    <t>CTAEM</t>
  </si>
  <si>
    <t>PROCOEM</t>
  </si>
  <si>
    <t>IMEVIS</t>
  </si>
  <si>
    <t>DIFEM</t>
  </si>
  <si>
    <t>ISSEMyM</t>
  </si>
  <si>
    <t>ISEM</t>
  </si>
  <si>
    <t>IMIEM</t>
  </si>
  <si>
    <t>HRAEZ</t>
  </si>
  <si>
    <t>BTEM</t>
  </si>
  <si>
    <t>IFREM</t>
  </si>
  <si>
    <t>CCCEM</t>
  </si>
  <si>
    <t>IGISPEM</t>
  </si>
  <si>
    <t>CCAMEM</t>
  </si>
  <si>
    <t>IMEPI</t>
  </si>
  <si>
    <t>IMSyJ</t>
  </si>
  <si>
    <t>CEPANAF</t>
  </si>
  <si>
    <t>RECICLAGUA</t>
  </si>
  <si>
    <t>PROPAEM</t>
  </si>
  <si>
    <t>PROBOSQUE</t>
  </si>
  <si>
    <t>IEECC</t>
  </si>
  <si>
    <t>CEDIPIEM</t>
  </si>
  <si>
    <t>CEMyBS</t>
  </si>
  <si>
    <t>IMEJ</t>
  </si>
  <si>
    <t>JAPEM</t>
  </si>
  <si>
    <t>CIEPS</t>
  </si>
  <si>
    <t>ICAMEX</t>
  </si>
  <si>
    <t>JCEM</t>
  </si>
  <si>
    <t>SAASCAEM</t>
  </si>
  <si>
    <t>SISTRAMEM</t>
  </si>
  <si>
    <t>ICATI</t>
  </si>
  <si>
    <t>FIDEPAR</t>
  </si>
  <si>
    <t>IFOMEGEM</t>
  </si>
  <si>
    <t>IME</t>
  </si>
  <si>
    <t>IIFAEM</t>
  </si>
  <si>
    <t>COVATE</t>
  </si>
  <si>
    <t>IHAEM</t>
  </si>
  <si>
    <t>C3</t>
  </si>
  <si>
    <t>DEUDA PUBLICA</t>
  </si>
  <si>
    <t>PRESUPUESTO EJERCIDO DE EGRESOS</t>
  </si>
  <si>
    <t>Del 1° de Enero al 31 de Marzo de 2016</t>
  </si>
  <si>
    <t>(Cifras Preliminares)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</si>
</sst>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.0_-;\-* #,##0.0_-;_-* &quot;-&quot;?_-;_-@_-"/>
  </numFmts>
  <fonts count="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3">
    <xf numFmtId="0" fontId="0" fillId="0" borderId="0"/>
    <xf numFmtId="0" fontId="1" fillId="0" borderId="0"/>
    <xf numFmtId="43" fontId="1" fillId="0" borderId="0" applyFont="0" applyFill="0" applyBorder="0" applyAlignment="0" applyProtection="0"/>
  </cellStyleXfs>
  <cellXfs count="41">
    <xf numFmtId="0" fontId="0" fillId="0" borderId="0" xfId="0"/>
    <xf numFmtId="164" fontId="1" fillId="0" borderId="0" xfId="0" applyNumberFormat="1" applyFont="1" applyFill="1"/>
    <xf numFmtId="164" fontId="1" fillId="0" borderId="0" xfId="0" applyNumberFormat="1" applyFont="1" applyFill="1" applyBorder="1"/>
    <xf numFmtId="164" fontId="3" fillId="0" borderId="6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/>
    <xf numFmtId="164" fontId="1" fillId="0" borderId="2" xfId="0" applyNumberFormat="1" applyFont="1" applyFill="1" applyBorder="1"/>
    <xf numFmtId="164" fontId="1" fillId="0" borderId="3" xfId="0" applyNumberFormat="1" applyFont="1" applyFill="1" applyBorder="1"/>
    <xf numFmtId="164" fontId="1" fillId="0" borderId="4" xfId="0" applyNumberFormat="1" applyFont="1" applyFill="1" applyBorder="1"/>
    <xf numFmtId="164" fontId="1" fillId="0" borderId="5" xfId="0" applyNumberFormat="1" applyFont="1" applyFill="1" applyBorder="1"/>
    <xf numFmtId="164" fontId="1" fillId="0" borderId="0" xfId="0" applyNumberFormat="1" applyFont="1" applyFill="1" applyBorder="1" applyAlignment="1">
      <alignment horizontal="right"/>
    </xf>
    <xf numFmtId="164" fontId="3" fillId="0" borderId="10" xfId="0" applyNumberFormat="1" applyFont="1" applyFill="1" applyBorder="1"/>
    <xf numFmtId="164" fontId="3" fillId="0" borderId="11" xfId="0" applyNumberFormat="1" applyFont="1" applyFill="1" applyBorder="1"/>
    <xf numFmtId="164" fontId="3" fillId="0" borderId="2" xfId="0" applyNumberFormat="1" applyFont="1" applyFill="1" applyBorder="1" applyAlignment="1">
      <alignment vertical="center" wrapText="1"/>
    </xf>
    <xf numFmtId="164" fontId="3" fillId="0" borderId="7" xfId="0" applyNumberFormat="1" applyFont="1" applyFill="1" applyBorder="1" applyAlignment="1">
      <alignment vertical="center" wrapText="1"/>
    </xf>
    <xf numFmtId="164" fontId="1" fillId="2" borderId="4" xfId="0" applyNumberFormat="1" applyFont="1" applyFill="1" applyBorder="1"/>
    <xf numFmtId="164" fontId="1" fillId="2" borderId="0" xfId="0" applyNumberFormat="1" applyFont="1" applyFill="1" applyBorder="1"/>
    <xf numFmtId="164" fontId="1" fillId="2" borderId="5" xfId="0" applyNumberFormat="1" applyFont="1" applyFill="1" applyBorder="1"/>
    <xf numFmtId="164" fontId="1" fillId="2" borderId="0" xfId="0" applyNumberFormat="1" applyFont="1" applyFill="1"/>
    <xf numFmtId="164" fontId="1" fillId="2" borderId="6" xfId="0" applyNumberFormat="1" applyFont="1" applyFill="1" applyBorder="1"/>
    <xf numFmtId="164" fontId="1" fillId="2" borderId="7" xfId="0" applyNumberFormat="1" applyFont="1" applyFill="1" applyBorder="1"/>
    <xf numFmtId="164" fontId="1" fillId="2" borderId="8" xfId="0" applyNumberFormat="1" applyFont="1" applyFill="1" applyBorder="1"/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164" fontId="3" fillId="0" borderId="7" xfId="0" applyNumberFormat="1" applyFont="1" applyFill="1" applyBorder="1" applyAlignment="1">
      <alignment horizontal="center" vertical="center" wrapText="1"/>
    </xf>
    <xf numFmtId="164" fontId="3" fillId="0" borderId="3" xfId="0" applyNumberFormat="1" applyFont="1" applyFill="1" applyBorder="1" applyAlignment="1">
      <alignment horizontal="center" vertical="center" wrapText="1"/>
    </xf>
    <xf numFmtId="164" fontId="3" fillId="0" borderId="8" xfId="0" applyNumberFormat="1" applyFont="1" applyFill="1" applyBorder="1" applyAlignment="1">
      <alignment horizontal="center" vertical="center" wrapText="1"/>
    </xf>
    <xf numFmtId="164" fontId="3" fillId="0" borderId="9" xfId="0" applyNumberFormat="1" applyFont="1" applyFill="1" applyBorder="1" applyAlignment="1">
      <alignment horizontal="center"/>
    </xf>
    <xf numFmtId="164" fontId="3" fillId="0" borderId="10" xfId="0" applyNumberFormat="1" applyFont="1" applyFill="1" applyBorder="1" applyAlignment="1">
      <alignment horizontal="center"/>
    </xf>
    <xf numFmtId="164" fontId="2" fillId="0" borderId="1" xfId="0" applyNumberFormat="1" applyFont="1" applyFill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 wrapText="1"/>
    </xf>
    <xf numFmtId="164" fontId="2" fillId="0" borderId="3" xfId="0" applyNumberFormat="1" applyFont="1" applyFill="1" applyBorder="1" applyAlignment="1">
      <alignment horizontal="center" vertical="center" wrapText="1"/>
    </xf>
    <xf numFmtId="164" fontId="2" fillId="0" borderId="4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Fill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5" xfId="0" applyNumberFormat="1" applyFont="1" applyFill="1" applyBorder="1" applyAlignment="1">
      <alignment horizontal="center" vertical="center" wrapText="1"/>
    </xf>
    <xf numFmtId="164" fontId="2" fillId="0" borderId="6" xfId="0" applyNumberFormat="1" applyFont="1" applyFill="1" applyBorder="1" applyAlignment="1">
      <alignment horizontal="center" vertical="center" wrapText="1"/>
    </xf>
    <xf numFmtId="164" fontId="2" fillId="0" borderId="7" xfId="0" applyNumberFormat="1" applyFont="1" applyFill="1" applyBorder="1" applyAlignment="1">
      <alignment horizontal="center" vertical="center" wrapText="1"/>
    </xf>
    <xf numFmtId="164" fontId="2" fillId="0" borderId="8" xfId="0" applyNumberFormat="1" applyFont="1" applyFill="1" applyBorder="1" applyAlignment="1">
      <alignment horizontal="center" vertical="center" wrapText="1"/>
    </xf>
    <xf numFmtId="164" fontId="3" fillId="0" borderId="1" xfId="0" applyNumberFormat="1" applyFont="1" applyFill="1" applyBorder="1" applyAlignment="1">
      <alignment horizontal="center" vertical="center" wrapText="1"/>
    </xf>
  </cellXfs>
  <cellStyles count="3">
    <cellStyle name="Millares 2" xfId="2"/>
    <cellStyle name="Normal" xfId="0" builtinId="0"/>
    <cellStyle name="Normal 2" xfId="1"/>
  </cellStyles>
  <dxfs count="0"/>
  <tableStyles count="0" defaultTableStyle="TableStyleMedium2" defaultPivotStyle="PivotStyleLight16"/>
  <colors>
    <mruColors>
      <color rgb="FF00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97"/>
  <sheetViews>
    <sheetView showGridLines="0" tabSelected="1" zoomScale="70" zoomScaleNormal="70" workbookViewId="0">
      <pane ySplit="9" topLeftCell="A10" activePane="bottomLeft" state="frozen"/>
      <selection pane="bottomLeft" activeCell="B6" sqref="B6:L6"/>
    </sheetView>
  </sheetViews>
  <sheetFormatPr baseColWidth="10" defaultColWidth="11.42578125" defaultRowHeight="12.75" x14ac:dyDescent="0.2"/>
  <cols>
    <col min="1" max="1" width="3" style="1" customWidth="1"/>
    <col min="2" max="2" width="9.42578125" style="1" customWidth="1"/>
    <col min="3" max="3" width="19.5703125" style="1" customWidth="1"/>
    <col min="4" max="4" width="29" style="1" customWidth="1"/>
    <col min="5" max="5" width="27" style="1" customWidth="1"/>
    <col min="6" max="6" width="27.140625" style="1" customWidth="1"/>
    <col min="7" max="7" width="28.42578125" style="1" customWidth="1"/>
    <col min="8" max="8" width="25.85546875" style="1" customWidth="1"/>
    <col min="9" max="9" width="27.7109375" style="1" customWidth="1"/>
    <col min="10" max="10" width="25.85546875" style="1" customWidth="1"/>
    <col min="11" max="11" width="25.5703125" style="1" customWidth="1"/>
    <col min="12" max="12" width="26" style="1" customWidth="1"/>
    <col min="13" max="16384" width="11.42578125" style="1"/>
  </cols>
  <sheetData>
    <row r="1" spans="2:12" ht="13.5" thickBot="1" x14ac:dyDescent="0.25"/>
    <row r="2" spans="2:12" ht="21" customHeight="1" x14ac:dyDescent="0.2">
      <c r="B2" s="28" t="s">
        <v>9</v>
      </c>
      <c r="C2" s="29"/>
      <c r="D2" s="29"/>
      <c r="E2" s="29"/>
      <c r="F2" s="29"/>
      <c r="G2" s="29"/>
      <c r="H2" s="29"/>
      <c r="I2" s="29"/>
      <c r="J2" s="29"/>
      <c r="K2" s="29"/>
      <c r="L2" s="30"/>
    </row>
    <row r="3" spans="2:12" ht="21" customHeight="1" x14ac:dyDescent="0.2">
      <c r="B3" s="31" t="s">
        <v>98</v>
      </c>
      <c r="C3" s="32"/>
      <c r="D3" s="32"/>
      <c r="E3" s="32"/>
      <c r="F3" s="32"/>
      <c r="G3" s="32"/>
      <c r="H3" s="32"/>
      <c r="I3" s="32"/>
      <c r="J3" s="32"/>
      <c r="K3" s="32"/>
      <c r="L3" s="33"/>
    </row>
    <row r="4" spans="2:12" ht="21" customHeight="1" x14ac:dyDescent="0.2">
      <c r="B4" s="34" t="s">
        <v>99</v>
      </c>
      <c r="C4" s="35"/>
      <c r="D4" s="35"/>
      <c r="E4" s="35"/>
      <c r="F4" s="35"/>
      <c r="G4" s="35"/>
      <c r="H4" s="35"/>
      <c r="I4" s="35"/>
      <c r="J4" s="35"/>
      <c r="K4" s="35"/>
      <c r="L4" s="36"/>
    </row>
    <row r="5" spans="2:12" ht="21" customHeight="1" x14ac:dyDescent="0.2">
      <c r="B5" s="34" t="s">
        <v>100</v>
      </c>
      <c r="C5" s="35"/>
      <c r="D5" s="35"/>
      <c r="E5" s="35"/>
      <c r="F5" s="35"/>
      <c r="G5" s="35"/>
      <c r="H5" s="35"/>
      <c r="I5" s="35"/>
      <c r="J5" s="35"/>
      <c r="K5" s="35"/>
      <c r="L5" s="36"/>
    </row>
    <row r="6" spans="2:12" ht="21" customHeight="1" thickBot="1" x14ac:dyDescent="0.25">
      <c r="B6" s="37" t="s">
        <v>0</v>
      </c>
      <c r="C6" s="38"/>
      <c r="D6" s="38"/>
      <c r="E6" s="38"/>
      <c r="F6" s="38"/>
      <c r="G6" s="38"/>
      <c r="H6" s="38"/>
      <c r="I6" s="38"/>
      <c r="J6" s="38"/>
      <c r="K6" s="38"/>
      <c r="L6" s="39"/>
    </row>
    <row r="7" spans="2:12" ht="13.5" thickBot="1" x14ac:dyDescent="0.25">
      <c r="B7" s="2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30" customHeight="1" x14ac:dyDescent="0.2">
      <c r="B8" s="40" t="s">
        <v>2</v>
      </c>
      <c r="C8" s="22"/>
      <c r="D8" s="22" t="s">
        <v>3</v>
      </c>
      <c r="E8" s="22" t="s">
        <v>4</v>
      </c>
      <c r="F8" s="22" t="s">
        <v>5</v>
      </c>
      <c r="G8" s="22" t="s">
        <v>11</v>
      </c>
      <c r="H8" s="22" t="s">
        <v>10</v>
      </c>
      <c r="I8" s="12" t="s">
        <v>6</v>
      </c>
      <c r="J8" s="22" t="s">
        <v>7</v>
      </c>
      <c r="K8" s="22" t="s">
        <v>97</v>
      </c>
      <c r="L8" s="24" t="s">
        <v>8</v>
      </c>
    </row>
    <row r="9" spans="2:12" ht="30" customHeight="1" thickBot="1" x14ac:dyDescent="0.25">
      <c r="B9" s="3"/>
      <c r="C9" s="21" t="s">
        <v>1</v>
      </c>
      <c r="D9" s="23"/>
      <c r="E9" s="23"/>
      <c r="F9" s="23"/>
      <c r="G9" s="23"/>
      <c r="H9" s="23"/>
      <c r="I9" s="13"/>
      <c r="J9" s="23"/>
      <c r="K9" s="23"/>
      <c r="L9" s="25"/>
    </row>
    <row r="10" spans="2:12" ht="13.5" thickBot="1" x14ac:dyDescent="0.25"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2:12" x14ac:dyDescent="0.2">
      <c r="B11" s="4"/>
      <c r="C11" s="5" t="s">
        <v>12</v>
      </c>
      <c r="D11" s="5">
        <v>27148.1</v>
      </c>
      <c r="E11" s="5">
        <v>1020.8</v>
      </c>
      <c r="F11" s="5">
        <v>14022.5</v>
      </c>
      <c r="G11" s="5">
        <v>0</v>
      </c>
      <c r="H11" s="5">
        <v>2579.6</v>
      </c>
      <c r="I11" s="5">
        <v>34330.9</v>
      </c>
      <c r="J11" s="5">
        <v>0</v>
      </c>
      <c r="K11" s="5">
        <v>15408.4</v>
      </c>
      <c r="L11" s="6">
        <f t="shared" ref="L11:L41" si="0">SUM(D11:K11)</f>
        <v>94510.299999999988</v>
      </c>
    </row>
    <row r="12" spans="2:12" x14ac:dyDescent="0.2">
      <c r="B12" s="7"/>
      <c r="C12" s="2" t="s">
        <v>13</v>
      </c>
      <c r="D12" s="2">
        <v>5433.6</v>
      </c>
      <c r="E12" s="2">
        <v>57.5</v>
      </c>
      <c r="F12" s="2">
        <v>2365</v>
      </c>
      <c r="G12" s="2">
        <v>2680.8</v>
      </c>
      <c r="H12" s="2">
        <v>0</v>
      </c>
      <c r="I12" s="2">
        <v>0</v>
      </c>
      <c r="J12" s="2">
        <v>0</v>
      </c>
      <c r="K12" s="2">
        <v>0</v>
      </c>
      <c r="L12" s="8">
        <f t="shared" si="0"/>
        <v>10536.900000000001</v>
      </c>
    </row>
    <row r="13" spans="2:12" x14ac:dyDescent="0.2">
      <c r="B13" s="7"/>
      <c r="C13" s="2" t="s">
        <v>14</v>
      </c>
      <c r="D13" s="2">
        <v>0</v>
      </c>
      <c r="E13" s="2">
        <v>0</v>
      </c>
      <c r="F13" s="2">
        <v>0</v>
      </c>
      <c r="G13" s="2">
        <v>0</v>
      </c>
      <c r="H13" s="2">
        <v>0</v>
      </c>
      <c r="I13" s="2">
        <v>0</v>
      </c>
      <c r="J13" s="2">
        <v>0</v>
      </c>
      <c r="K13" s="2">
        <v>0</v>
      </c>
      <c r="L13" s="8">
        <f t="shared" si="0"/>
        <v>0</v>
      </c>
    </row>
    <row r="14" spans="2:12" s="17" customFormat="1" x14ac:dyDescent="0.2">
      <c r="B14" s="14"/>
      <c r="C14" s="15" t="s">
        <v>15</v>
      </c>
      <c r="D14" s="15">
        <v>0</v>
      </c>
      <c r="E14" s="15">
        <v>0</v>
      </c>
      <c r="F14" s="15">
        <v>0</v>
      </c>
      <c r="G14" s="15">
        <v>0</v>
      </c>
      <c r="H14" s="15">
        <v>0</v>
      </c>
      <c r="I14" s="15">
        <v>0</v>
      </c>
      <c r="J14" s="15">
        <v>0</v>
      </c>
      <c r="K14" s="15">
        <v>0</v>
      </c>
      <c r="L14" s="16">
        <f t="shared" si="0"/>
        <v>0</v>
      </c>
    </row>
    <row r="15" spans="2:12" x14ac:dyDescent="0.2">
      <c r="B15" s="7"/>
      <c r="C15" s="2" t="s">
        <v>16</v>
      </c>
      <c r="D15" s="2">
        <v>6530.3</v>
      </c>
      <c r="E15" s="2">
        <v>387.5</v>
      </c>
      <c r="F15" s="2">
        <v>958.4</v>
      </c>
      <c r="G15" s="2">
        <v>0</v>
      </c>
      <c r="H15" s="2">
        <v>0</v>
      </c>
      <c r="I15" s="2">
        <v>0</v>
      </c>
      <c r="J15" s="2">
        <v>0</v>
      </c>
      <c r="K15" s="2">
        <v>0</v>
      </c>
      <c r="L15" s="8">
        <f t="shared" si="0"/>
        <v>7876.2</v>
      </c>
    </row>
    <row r="16" spans="2:12" x14ac:dyDescent="0.2">
      <c r="B16" s="7"/>
      <c r="C16" s="2" t="s">
        <v>17</v>
      </c>
      <c r="D16" s="2">
        <v>6438.3</v>
      </c>
      <c r="E16" s="2">
        <v>469.6</v>
      </c>
      <c r="F16" s="2">
        <v>1154.0999999999999</v>
      </c>
      <c r="G16" s="2">
        <v>0</v>
      </c>
      <c r="H16" s="2">
        <v>0</v>
      </c>
      <c r="I16" s="2">
        <v>0</v>
      </c>
      <c r="J16" s="2">
        <v>0</v>
      </c>
      <c r="K16" s="2">
        <v>0</v>
      </c>
      <c r="L16" s="8">
        <f t="shared" si="0"/>
        <v>8062</v>
      </c>
    </row>
    <row r="17" spans="2:12" x14ac:dyDescent="0.2">
      <c r="B17" s="7"/>
      <c r="C17" s="2" t="s">
        <v>18</v>
      </c>
      <c r="D17" s="2">
        <v>4999.1000000000004</v>
      </c>
      <c r="E17" s="2">
        <v>53.9</v>
      </c>
      <c r="F17" s="2">
        <v>601.4</v>
      </c>
      <c r="G17" s="2">
        <v>18.399999999999999</v>
      </c>
      <c r="H17" s="2">
        <v>0</v>
      </c>
      <c r="I17" s="2">
        <v>0</v>
      </c>
      <c r="J17" s="2">
        <v>0</v>
      </c>
      <c r="K17" s="2">
        <v>0</v>
      </c>
      <c r="L17" s="8">
        <f t="shared" si="0"/>
        <v>5672.7999999999993</v>
      </c>
    </row>
    <row r="18" spans="2:12" x14ac:dyDescent="0.2">
      <c r="B18" s="7"/>
      <c r="C18" s="2" t="s">
        <v>19</v>
      </c>
      <c r="D18" s="2">
        <v>12522.8</v>
      </c>
      <c r="E18" s="2">
        <v>1682.5</v>
      </c>
      <c r="F18" s="2">
        <v>2605.8000000000002</v>
      </c>
      <c r="G18" s="2">
        <v>0</v>
      </c>
      <c r="H18" s="2">
        <v>382.2</v>
      </c>
      <c r="I18" s="2">
        <v>0</v>
      </c>
      <c r="J18" s="2">
        <v>0</v>
      </c>
      <c r="K18" s="2">
        <v>0</v>
      </c>
      <c r="L18" s="8">
        <f t="shared" si="0"/>
        <v>17193.3</v>
      </c>
    </row>
    <row r="19" spans="2:12" x14ac:dyDescent="0.2">
      <c r="B19" s="7"/>
      <c r="C19" s="2" t="s">
        <v>20</v>
      </c>
      <c r="D19" s="2">
        <v>9954.7000000000007</v>
      </c>
      <c r="E19" s="2">
        <v>237.4</v>
      </c>
      <c r="F19" s="2">
        <v>3942.4</v>
      </c>
      <c r="G19" s="2">
        <v>0</v>
      </c>
      <c r="H19" s="2">
        <v>0</v>
      </c>
      <c r="I19" s="2">
        <v>0</v>
      </c>
      <c r="J19" s="2">
        <v>0</v>
      </c>
      <c r="K19" s="2">
        <v>0</v>
      </c>
      <c r="L19" s="8">
        <f t="shared" si="0"/>
        <v>14134.5</v>
      </c>
    </row>
    <row r="20" spans="2:12" x14ac:dyDescent="0.2">
      <c r="B20" s="7"/>
      <c r="C20" s="2" t="s">
        <v>21</v>
      </c>
      <c r="D20" s="2">
        <v>16912.2</v>
      </c>
      <c r="E20" s="2">
        <v>178.9</v>
      </c>
      <c r="F20" s="2">
        <v>3636.4</v>
      </c>
      <c r="G20" s="2">
        <v>310.39999999999998</v>
      </c>
      <c r="H20" s="2">
        <v>0</v>
      </c>
      <c r="I20" s="2">
        <v>0</v>
      </c>
      <c r="J20" s="2">
        <v>0</v>
      </c>
      <c r="K20" s="2">
        <v>12534.1</v>
      </c>
      <c r="L20" s="8">
        <f t="shared" si="0"/>
        <v>33572.000000000007</v>
      </c>
    </row>
    <row r="21" spans="2:12" x14ac:dyDescent="0.2">
      <c r="B21" s="7"/>
      <c r="C21" s="2" t="s">
        <v>22</v>
      </c>
      <c r="D21" s="2">
        <v>0</v>
      </c>
      <c r="E21" s="2">
        <v>0</v>
      </c>
      <c r="F21" s="2">
        <v>0</v>
      </c>
      <c r="G21" s="2">
        <v>0</v>
      </c>
      <c r="H21" s="2">
        <v>0</v>
      </c>
      <c r="I21" s="2">
        <v>0</v>
      </c>
      <c r="J21" s="2">
        <v>0</v>
      </c>
      <c r="K21" s="2">
        <v>0</v>
      </c>
      <c r="L21" s="8">
        <f t="shared" si="0"/>
        <v>0</v>
      </c>
    </row>
    <row r="22" spans="2:12" x14ac:dyDescent="0.2">
      <c r="B22" s="7"/>
      <c r="C22" s="2" t="s">
        <v>23</v>
      </c>
      <c r="D22" s="2">
        <v>9932.7000000000007</v>
      </c>
      <c r="E22" s="2">
        <v>2305.6999999999998</v>
      </c>
      <c r="F22" s="2">
        <v>5894.2</v>
      </c>
      <c r="G22" s="2">
        <v>401.1</v>
      </c>
      <c r="H22" s="2">
        <v>275</v>
      </c>
      <c r="I22" s="2">
        <v>0</v>
      </c>
      <c r="J22" s="2">
        <v>0</v>
      </c>
      <c r="K22" s="2">
        <v>20493</v>
      </c>
      <c r="L22" s="8">
        <f t="shared" si="0"/>
        <v>39301.699999999997</v>
      </c>
    </row>
    <row r="23" spans="2:12" x14ac:dyDescent="0.2">
      <c r="B23" s="7"/>
      <c r="C23" s="2" t="s">
        <v>24</v>
      </c>
      <c r="D23" s="2">
        <v>18445.2</v>
      </c>
      <c r="E23" s="2">
        <v>337</v>
      </c>
      <c r="F23" s="2">
        <v>4033.5</v>
      </c>
      <c r="G23" s="2">
        <v>33.5</v>
      </c>
      <c r="H23" s="2">
        <v>0</v>
      </c>
      <c r="I23" s="2">
        <v>0</v>
      </c>
      <c r="J23" s="2">
        <v>0</v>
      </c>
      <c r="K23" s="2">
        <v>0</v>
      </c>
      <c r="L23" s="8">
        <f t="shared" si="0"/>
        <v>22849.200000000001</v>
      </c>
    </row>
    <row r="24" spans="2:12" x14ac:dyDescent="0.2">
      <c r="B24" s="7"/>
      <c r="C24" s="2" t="s">
        <v>25</v>
      </c>
      <c r="D24" s="2">
        <v>11521.7</v>
      </c>
      <c r="E24" s="2">
        <v>1267.4000000000001</v>
      </c>
      <c r="F24" s="2">
        <v>3011.7</v>
      </c>
      <c r="G24" s="2">
        <v>67.5</v>
      </c>
      <c r="H24" s="2">
        <v>0</v>
      </c>
      <c r="I24" s="2">
        <v>0</v>
      </c>
      <c r="J24" s="2">
        <v>0</v>
      </c>
      <c r="K24" s="2">
        <v>0</v>
      </c>
      <c r="L24" s="8">
        <f t="shared" si="0"/>
        <v>15868.3</v>
      </c>
    </row>
    <row r="25" spans="2:12" x14ac:dyDescent="0.2">
      <c r="B25" s="7"/>
      <c r="C25" s="2" t="s">
        <v>26</v>
      </c>
      <c r="D25" s="2">
        <v>11846</v>
      </c>
      <c r="E25" s="2">
        <v>1082.5</v>
      </c>
      <c r="F25" s="2">
        <v>1642</v>
      </c>
      <c r="G25" s="2">
        <v>0</v>
      </c>
      <c r="H25" s="2">
        <v>0</v>
      </c>
      <c r="I25" s="2">
        <v>0</v>
      </c>
      <c r="J25" s="2">
        <v>0</v>
      </c>
      <c r="K25" s="2">
        <v>0</v>
      </c>
      <c r="L25" s="8">
        <f t="shared" si="0"/>
        <v>14570.5</v>
      </c>
    </row>
    <row r="26" spans="2:12" x14ac:dyDescent="0.2">
      <c r="B26" s="7"/>
      <c r="C26" s="2" t="s">
        <v>27</v>
      </c>
      <c r="D26" s="2">
        <v>3881.5</v>
      </c>
      <c r="E26" s="2">
        <v>119.1</v>
      </c>
      <c r="F26" s="2">
        <v>832.2</v>
      </c>
      <c r="G26" s="2">
        <v>0</v>
      </c>
      <c r="H26" s="2">
        <v>0</v>
      </c>
      <c r="I26" s="2">
        <v>0</v>
      </c>
      <c r="J26" s="2">
        <v>0</v>
      </c>
      <c r="K26" s="2">
        <v>0</v>
      </c>
      <c r="L26" s="8">
        <f t="shared" si="0"/>
        <v>4832.8</v>
      </c>
    </row>
    <row r="27" spans="2:12" x14ac:dyDescent="0.2">
      <c r="B27" s="7"/>
      <c r="C27" s="2" t="s">
        <v>28</v>
      </c>
      <c r="D27" s="2">
        <v>47415.199999999997</v>
      </c>
      <c r="E27" s="2">
        <v>336.2</v>
      </c>
      <c r="F27" s="2">
        <v>3498.7</v>
      </c>
      <c r="G27" s="2">
        <v>0</v>
      </c>
      <c r="H27" s="2">
        <v>0</v>
      </c>
      <c r="I27" s="2">
        <v>0</v>
      </c>
      <c r="J27" s="2">
        <v>0</v>
      </c>
      <c r="K27" s="2">
        <v>0</v>
      </c>
      <c r="L27" s="8">
        <f t="shared" si="0"/>
        <v>51250.099999999991</v>
      </c>
    </row>
    <row r="28" spans="2:12" x14ac:dyDescent="0.2">
      <c r="B28" s="7"/>
      <c r="C28" s="2" t="s">
        <v>29</v>
      </c>
      <c r="D28" s="2">
        <v>7379</v>
      </c>
      <c r="E28" s="2">
        <v>507.2</v>
      </c>
      <c r="F28" s="2">
        <v>1287.5999999999999</v>
      </c>
      <c r="G28" s="2">
        <v>182.5</v>
      </c>
      <c r="H28" s="2">
        <v>1095.9000000000001</v>
      </c>
      <c r="I28" s="2">
        <v>0</v>
      </c>
      <c r="J28" s="2">
        <v>0</v>
      </c>
      <c r="K28" s="2">
        <v>0</v>
      </c>
      <c r="L28" s="8">
        <f t="shared" si="0"/>
        <v>10452.199999999999</v>
      </c>
    </row>
    <row r="29" spans="2:12" x14ac:dyDescent="0.2">
      <c r="B29" s="7"/>
      <c r="C29" s="2" t="s">
        <v>30</v>
      </c>
      <c r="D29" s="2">
        <v>3039</v>
      </c>
      <c r="E29" s="2">
        <v>91</v>
      </c>
      <c r="F29" s="2">
        <v>644.29999999999995</v>
      </c>
      <c r="G29" s="2">
        <v>0</v>
      </c>
      <c r="H29" s="2">
        <v>0</v>
      </c>
      <c r="I29" s="2">
        <v>0</v>
      </c>
      <c r="J29" s="2">
        <v>0</v>
      </c>
      <c r="K29" s="2">
        <v>0</v>
      </c>
      <c r="L29" s="8">
        <f t="shared" si="0"/>
        <v>3774.3</v>
      </c>
    </row>
    <row r="30" spans="2:12" x14ac:dyDescent="0.2">
      <c r="B30" s="7"/>
      <c r="C30" s="2" t="s">
        <v>31</v>
      </c>
      <c r="D30" s="2">
        <v>278</v>
      </c>
      <c r="E30" s="2">
        <v>236.7</v>
      </c>
      <c r="F30" s="2">
        <v>593.20000000000005</v>
      </c>
      <c r="G30" s="2">
        <v>0</v>
      </c>
      <c r="H30" s="2">
        <v>131.5</v>
      </c>
      <c r="I30" s="2">
        <v>0</v>
      </c>
      <c r="J30" s="2">
        <v>0</v>
      </c>
      <c r="K30" s="2">
        <v>1045.4000000000001</v>
      </c>
      <c r="L30" s="8">
        <f t="shared" si="0"/>
        <v>2284.8000000000002</v>
      </c>
    </row>
    <row r="31" spans="2:12" x14ac:dyDescent="0.2">
      <c r="B31" s="7"/>
      <c r="C31" s="2" t="s">
        <v>32</v>
      </c>
      <c r="D31" s="2">
        <v>1715.8</v>
      </c>
      <c r="E31" s="2">
        <v>186.4</v>
      </c>
      <c r="F31" s="2">
        <v>426.6</v>
      </c>
      <c r="G31" s="2">
        <v>0</v>
      </c>
      <c r="H31" s="2">
        <v>0</v>
      </c>
      <c r="I31" s="2">
        <v>0</v>
      </c>
      <c r="J31" s="2">
        <v>0</v>
      </c>
      <c r="K31" s="2">
        <v>402.2</v>
      </c>
      <c r="L31" s="8">
        <f t="shared" si="0"/>
        <v>2731</v>
      </c>
    </row>
    <row r="32" spans="2:12" x14ac:dyDescent="0.2">
      <c r="B32" s="7"/>
      <c r="C32" s="2" t="s">
        <v>33</v>
      </c>
      <c r="D32" s="2">
        <v>1945.8</v>
      </c>
      <c r="E32" s="2">
        <v>59.8</v>
      </c>
      <c r="F32" s="2">
        <v>576.6</v>
      </c>
      <c r="G32" s="2">
        <v>0</v>
      </c>
      <c r="H32" s="2">
        <v>0</v>
      </c>
      <c r="I32" s="2">
        <v>0</v>
      </c>
      <c r="J32" s="2">
        <v>0</v>
      </c>
      <c r="K32" s="2">
        <v>0</v>
      </c>
      <c r="L32" s="8">
        <f t="shared" si="0"/>
        <v>2582.1999999999998</v>
      </c>
    </row>
    <row r="33" spans="2:12" x14ac:dyDescent="0.2">
      <c r="B33" s="7"/>
      <c r="C33" s="2" t="s">
        <v>34</v>
      </c>
      <c r="D33" s="2">
        <v>1446.2</v>
      </c>
      <c r="E33" s="2">
        <v>619.4</v>
      </c>
      <c r="F33" s="2">
        <v>854.1</v>
      </c>
      <c r="G33" s="2">
        <v>0</v>
      </c>
      <c r="H33" s="2">
        <v>0</v>
      </c>
      <c r="I33" s="2">
        <v>0</v>
      </c>
      <c r="J33" s="2">
        <v>0</v>
      </c>
      <c r="K33" s="2">
        <v>0</v>
      </c>
      <c r="L33" s="8">
        <f t="shared" si="0"/>
        <v>2919.7</v>
      </c>
    </row>
    <row r="34" spans="2:12" x14ac:dyDescent="0.2">
      <c r="B34" s="7"/>
      <c r="C34" s="2" t="s">
        <v>35</v>
      </c>
      <c r="D34" s="2">
        <v>1715</v>
      </c>
      <c r="E34" s="2">
        <v>55.7</v>
      </c>
      <c r="F34" s="2">
        <v>277.39999999999998</v>
      </c>
      <c r="G34" s="2">
        <v>0</v>
      </c>
      <c r="H34" s="2">
        <v>0</v>
      </c>
      <c r="I34" s="2">
        <v>0</v>
      </c>
      <c r="J34" s="2">
        <v>0</v>
      </c>
      <c r="K34" s="2">
        <v>0</v>
      </c>
      <c r="L34" s="8">
        <f t="shared" si="0"/>
        <v>2048.1</v>
      </c>
    </row>
    <row r="35" spans="2:12" x14ac:dyDescent="0.2">
      <c r="B35" s="7"/>
      <c r="C35" s="2" t="s">
        <v>36</v>
      </c>
      <c r="D35" s="2">
        <v>1331.8</v>
      </c>
      <c r="E35" s="2">
        <v>102</v>
      </c>
      <c r="F35" s="2">
        <v>310.8</v>
      </c>
      <c r="G35" s="2">
        <v>0</v>
      </c>
      <c r="H35" s="2">
        <v>0</v>
      </c>
      <c r="I35" s="2">
        <v>0</v>
      </c>
      <c r="J35" s="2">
        <v>0</v>
      </c>
      <c r="K35" s="2">
        <v>0</v>
      </c>
      <c r="L35" s="8">
        <f t="shared" si="0"/>
        <v>1744.6</v>
      </c>
    </row>
    <row r="36" spans="2:12" x14ac:dyDescent="0.2">
      <c r="B36" s="7"/>
      <c r="C36" s="2" t="s">
        <v>37</v>
      </c>
      <c r="D36" s="2">
        <v>0</v>
      </c>
      <c r="E36" s="2">
        <v>0</v>
      </c>
      <c r="F36" s="2">
        <v>0</v>
      </c>
      <c r="G36" s="2">
        <v>0</v>
      </c>
      <c r="H36" s="2">
        <v>0</v>
      </c>
      <c r="I36" s="2">
        <v>0</v>
      </c>
      <c r="J36" s="2">
        <v>0</v>
      </c>
      <c r="K36" s="2">
        <v>0</v>
      </c>
      <c r="L36" s="8">
        <f t="shared" si="0"/>
        <v>0</v>
      </c>
    </row>
    <row r="37" spans="2:12" x14ac:dyDescent="0.2">
      <c r="B37" s="7"/>
      <c r="C37" s="2" t="s">
        <v>38</v>
      </c>
      <c r="D37" s="2">
        <v>6072203</v>
      </c>
      <c r="E37" s="2">
        <v>10319</v>
      </c>
      <c r="F37" s="2">
        <v>140687.4</v>
      </c>
      <c r="G37" s="2">
        <v>5149.3</v>
      </c>
      <c r="H37" s="2">
        <v>0</v>
      </c>
      <c r="I37" s="2">
        <v>0</v>
      </c>
      <c r="J37" s="2">
        <v>0</v>
      </c>
      <c r="K37" s="2">
        <v>0</v>
      </c>
      <c r="L37" s="8">
        <f t="shared" si="0"/>
        <v>6228358.7000000002</v>
      </c>
    </row>
    <row r="38" spans="2:12" x14ac:dyDescent="0.2">
      <c r="B38" s="7"/>
      <c r="C38" s="2" t="s">
        <v>39</v>
      </c>
      <c r="D38" s="2">
        <v>39804.199999999997</v>
      </c>
      <c r="E38" s="2">
        <v>850.5</v>
      </c>
      <c r="F38" s="2">
        <v>15279.3</v>
      </c>
      <c r="G38" s="2">
        <v>7.9</v>
      </c>
      <c r="H38" s="2">
        <v>0</v>
      </c>
      <c r="I38" s="2">
        <v>0</v>
      </c>
      <c r="J38" s="2">
        <v>0</v>
      </c>
      <c r="K38" s="2">
        <v>0</v>
      </c>
      <c r="L38" s="8">
        <f t="shared" si="0"/>
        <v>55941.9</v>
      </c>
    </row>
    <row r="39" spans="2:12" x14ac:dyDescent="0.2">
      <c r="B39" s="7"/>
      <c r="C39" s="2" t="s">
        <v>40</v>
      </c>
      <c r="D39" s="2">
        <v>36766.1</v>
      </c>
      <c r="E39" s="2">
        <v>839.7</v>
      </c>
      <c r="F39" s="2">
        <v>2485.6</v>
      </c>
      <c r="G39" s="2">
        <v>0</v>
      </c>
      <c r="H39" s="2">
        <v>0</v>
      </c>
      <c r="I39" s="2">
        <v>0</v>
      </c>
      <c r="J39" s="2">
        <v>0</v>
      </c>
      <c r="K39" s="2">
        <v>0</v>
      </c>
      <c r="L39" s="8">
        <f t="shared" si="0"/>
        <v>40091.399999999994</v>
      </c>
    </row>
    <row r="40" spans="2:12" x14ac:dyDescent="0.2">
      <c r="B40" s="7"/>
      <c r="C40" s="2" t="s">
        <v>41</v>
      </c>
      <c r="D40" s="2">
        <v>179154.4</v>
      </c>
      <c r="E40" s="2">
        <v>2244.3000000000002</v>
      </c>
      <c r="F40" s="2">
        <v>18789.900000000001</v>
      </c>
      <c r="G40" s="2">
        <v>139.6</v>
      </c>
      <c r="H40" s="2">
        <v>0</v>
      </c>
      <c r="I40" s="2">
        <v>0</v>
      </c>
      <c r="J40" s="2">
        <v>0</v>
      </c>
      <c r="K40" s="2">
        <v>0</v>
      </c>
      <c r="L40" s="8">
        <f t="shared" si="0"/>
        <v>200328.19999999998</v>
      </c>
    </row>
    <row r="41" spans="2:12" x14ac:dyDescent="0.2">
      <c r="B41" s="7"/>
      <c r="C41" s="2" t="s">
        <v>42</v>
      </c>
      <c r="D41" s="2">
        <v>31741.9</v>
      </c>
      <c r="E41" s="2">
        <v>437.4</v>
      </c>
      <c r="F41" s="2">
        <v>3633.9</v>
      </c>
      <c r="G41" s="2">
        <v>0</v>
      </c>
      <c r="H41" s="2">
        <v>0</v>
      </c>
      <c r="I41" s="2">
        <v>0</v>
      </c>
      <c r="J41" s="2">
        <v>0</v>
      </c>
      <c r="K41" s="2">
        <v>0</v>
      </c>
      <c r="L41" s="8">
        <f t="shared" si="0"/>
        <v>35813.200000000004</v>
      </c>
    </row>
    <row r="42" spans="2:12" x14ac:dyDescent="0.2">
      <c r="B42" s="7"/>
      <c r="C42" s="2" t="s">
        <v>43</v>
      </c>
      <c r="D42" s="2">
        <v>26163.4</v>
      </c>
      <c r="E42" s="2">
        <v>216.6</v>
      </c>
      <c r="F42" s="2">
        <v>4283.1000000000004</v>
      </c>
      <c r="G42" s="2">
        <v>292.60000000000002</v>
      </c>
      <c r="H42" s="2">
        <v>0</v>
      </c>
      <c r="I42" s="2">
        <v>0</v>
      </c>
      <c r="J42" s="2">
        <v>0</v>
      </c>
      <c r="K42" s="2">
        <v>0</v>
      </c>
      <c r="L42" s="8">
        <f t="shared" ref="L42:L95" si="1">SUM(D42:K42)</f>
        <v>30955.699999999997</v>
      </c>
    </row>
    <row r="43" spans="2:12" x14ac:dyDescent="0.2">
      <c r="B43" s="7"/>
      <c r="C43" s="2" t="s">
        <v>44</v>
      </c>
      <c r="D43" s="9">
        <v>127221</v>
      </c>
      <c r="E43" s="2">
        <v>4428</v>
      </c>
      <c r="F43" s="2">
        <v>11019.2</v>
      </c>
      <c r="G43" s="2">
        <v>0</v>
      </c>
      <c r="H43" s="2">
        <v>0</v>
      </c>
      <c r="I43" s="2">
        <v>0</v>
      </c>
      <c r="J43" s="2">
        <v>0</v>
      </c>
      <c r="K43" s="2">
        <v>0</v>
      </c>
      <c r="L43" s="8">
        <f t="shared" si="1"/>
        <v>142668.20000000001</v>
      </c>
    </row>
    <row r="44" spans="2:12" x14ac:dyDescent="0.2">
      <c r="B44" s="7"/>
      <c r="C44" s="2" t="s">
        <v>45</v>
      </c>
      <c r="D44" s="2">
        <v>8989.7999999999993</v>
      </c>
      <c r="E44" s="2">
        <v>507.8</v>
      </c>
      <c r="F44" s="2">
        <v>1210.3</v>
      </c>
      <c r="G44" s="2">
        <v>129.4</v>
      </c>
      <c r="H44" s="2">
        <v>0</v>
      </c>
      <c r="I44" s="2">
        <v>0</v>
      </c>
      <c r="J44" s="2">
        <v>0</v>
      </c>
      <c r="K44" s="2">
        <v>0</v>
      </c>
      <c r="L44" s="8">
        <f t="shared" si="1"/>
        <v>10837.299999999997</v>
      </c>
    </row>
    <row r="45" spans="2:12" x14ac:dyDescent="0.2">
      <c r="B45" s="7"/>
      <c r="C45" s="2" t="s">
        <v>46</v>
      </c>
      <c r="D45" s="2">
        <v>16321.1</v>
      </c>
      <c r="E45" s="2">
        <v>1191.9000000000001</v>
      </c>
      <c r="F45" s="2">
        <v>4765.3</v>
      </c>
      <c r="G45" s="2">
        <v>0</v>
      </c>
      <c r="H45" s="2">
        <v>439.1</v>
      </c>
      <c r="I45" s="2">
        <v>0</v>
      </c>
      <c r="J45" s="2">
        <v>0</v>
      </c>
      <c r="K45" s="2">
        <v>0</v>
      </c>
      <c r="L45" s="8">
        <f t="shared" si="1"/>
        <v>22717.399999999998</v>
      </c>
    </row>
    <row r="46" spans="2:12" x14ac:dyDescent="0.2">
      <c r="B46" s="7"/>
      <c r="C46" s="2" t="s">
        <v>47</v>
      </c>
      <c r="D46" s="2">
        <v>10143.299999999999</v>
      </c>
      <c r="E46" s="2">
        <v>592</v>
      </c>
      <c r="F46" s="2">
        <v>1342.4</v>
      </c>
      <c r="G46" s="2">
        <v>135.30000000000001</v>
      </c>
      <c r="H46" s="2">
        <v>0</v>
      </c>
      <c r="I46" s="2">
        <v>0</v>
      </c>
      <c r="J46" s="2">
        <v>0</v>
      </c>
      <c r="K46" s="2">
        <v>0</v>
      </c>
      <c r="L46" s="8">
        <f t="shared" si="1"/>
        <v>12212.999999999998</v>
      </c>
    </row>
    <row r="47" spans="2:12" x14ac:dyDescent="0.2">
      <c r="B47" s="7"/>
      <c r="C47" s="2" t="s">
        <v>48</v>
      </c>
      <c r="D47" s="2">
        <v>7055.7</v>
      </c>
      <c r="E47" s="2">
        <v>462</v>
      </c>
      <c r="F47" s="2">
        <v>2006.4</v>
      </c>
      <c r="G47" s="2">
        <v>20.6</v>
      </c>
      <c r="H47" s="2">
        <v>0</v>
      </c>
      <c r="I47" s="2">
        <v>0</v>
      </c>
      <c r="J47" s="2">
        <v>0</v>
      </c>
      <c r="K47" s="2">
        <v>0</v>
      </c>
      <c r="L47" s="8">
        <f t="shared" si="1"/>
        <v>9544.7000000000007</v>
      </c>
    </row>
    <row r="48" spans="2:12" x14ac:dyDescent="0.2">
      <c r="B48" s="7"/>
      <c r="C48" s="2" t="s">
        <v>49</v>
      </c>
      <c r="D48" s="2">
        <v>6676.1</v>
      </c>
      <c r="E48" s="2">
        <v>145.5</v>
      </c>
      <c r="F48" s="2">
        <v>1149.8</v>
      </c>
      <c r="G48" s="2">
        <v>0</v>
      </c>
      <c r="H48" s="2">
        <v>0</v>
      </c>
      <c r="I48" s="2">
        <v>0</v>
      </c>
      <c r="J48" s="2">
        <v>0</v>
      </c>
      <c r="K48" s="2">
        <v>0</v>
      </c>
      <c r="L48" s="8">
        <f t="shared" si="1"/>
        <v>7971.4000000000005</v>
      </c>
    </row>
    <row r="49" spans="2:12" x14ac:dyDescent="0.2">
      <c r="B49" s="7"/>
      <c r="C49" s="2" t="s">
        <v>50</v>
      </c>
      <c r="D49" s="2">
        <v>8205.4</v>
      </c>
      <c r="E49" s="2">
        <v>64.599999999999994</v>
      </c>
      <c r="F49" s="2">
        <v>667.3</v>
      </c>
      <c r="G49" s="2">
        <v>0</v>
      </c>
      <c r="H49" s="2">
        <v>0</v>
      </c>
      <c r="I49" s="2">
        <v>0</v>
      </c>
      <c r="J49" s="2">
        <v>0</v>
      </c>
      <c r="K49" s="2">
        <v>0</v>
      </c>
      <c r="L49" s="8">
        <f t="shared" si="1"/>
        <v>8937.2999999999993</v>
      </c>
    </row>
    <row r="50" spans="2:12" x14ac:dyDescent="0.2">
      <c r="B50" s="7"/>
      <c r="C50" s="2" t="s">
        <v>51</v>
      </c>
      <c r="D50" s="2">
        <v>20335.900000000001</v>
      </c>
      <c r="E50" s="2">
        <v>983</v>
      </c>
      <c r="F50" s="2">
        <v>3706</v>
      </c>
      <c r="G50" s="2">
        <v>0</v>
      </c>
      <c r="H50" s="2">
        <v>0</v>
      </c>
      <c r="I50" s="2">
        <v>1020.5</v>
      </c>
      <c r="J50" s="2">
        <v>0</v>
      </c>
      <c r="K50" s="2">
        <v>0</v>
      </c>
      <c r="L50" s="8">
        <f t="shared" si="1"/>
        <v>26045.4</v>
      </c>
    </row>
    <row r="51" spans="2:12" x14ac:dyDescent="0.2">
      <c r="B51" s="7"/>
      <c r="C51" s="2" t="s">
        <v>52</v>
      </c>
      <c r="D51" s="2">
        <v>8953.4</v>
      </c>
      <c r="E51" s="2">
        <v>707.3</v>
      </c>
      <c r="F51" s="2">
        <v>1661.6</v>
      </c>
      <c r="G51" s="2">
        <v>0</v>
      </c>
      <c r="H51" s="2">
        <v>0</v>
      </c>
      <c r="I51" s="2">
        <v>0</v>
      </c>
      <c r="J51" s="2">
        <v>0</v>
      </c>
      <c r="K51" s="2">
        <v>0</v>
      </c>
      <c r="L51" s="8">
        <f t="shared" si="1"/>
        <v>11322.3</v>
      </c>
    </row>
    <row r="52" spans="2:12" x14ac:dyDescent="0.2">
      <c r="B52" s="7"/>
      <c r="C52" s="2" t="s">
        <v>53</v>
      </c>
      <c r="D52" s="2">
        <v>8993.6</v>
      </c>
      <c r="E52" s="2">
        <v>124.2</v>
      </c>
      <c r="F52" s="2">
        <v>750.3</v>
      </c>
      <c r="G52" s="2">
        <v>124.8</v>
      </c>
      <c r="H52" s="2">
        <v>0</v>
      </c>
      <c r="I52" s="2">
        <v>0</v>
      </c>
      <c r="J52" s="2">
        <v>0</v>
      </c>
      <c r="K52" s="2">
        <v>0</v>
      </c>
      <c r="L52" s="8">
        <f t="shared" si="1"/>
        <v>9992.9</v>
      </c>
    </row>
    <row r="53" spans="2:12" x14ac:dyDescent="0.2">
      <c r="B53" s="7"/>
      <c r="C53" s="2" t="s">
        <v>54</v>
      </c>
      <c r="D53" s="2">
        <v>155295.29999999999</v>
      </c>
      <c r="E53" s="2">
        <v>15555</v>
      </c>
      <c r="F53" s="2">
        <v>66009.8</v>
      </c>
      <c r="G53" s="2">
        <v>476.2</v>
      </c>
      <c r="H53" s="2">
        <v>0</v>
      </c>
      <c r="I53" s="2">
        <v>0</v>
      </c>
      <c r="J53" s="2">
        <v>0</v>
      </c>
      <c r="K53" s="2">
        <v>0</v>
      </c>
      <c r="L53" s="8">
        <f t="shared" si="1"/>
        <v>237336.3</v>
      </c>
    </row>
    <row r="54" spans="2:12" x14ac:dyDescent="0.2">
      <c r="B54" s="7"/>
      <c r="C54" s="2" t="s">
        <v>55</v>
      </c>
      <c r="D54" s="2">
        <v>7436.2</v>
      </c>
      <c r="E54" s="2">
        <v>692.3</v>
      </c>
      <c r="F54" s="2">
        <v>1347.2</v>
      </c>
      <c r="G54" s="2">
        <v>0</v>
      </c>
      <c r="H54" s="2">
        <v>0</v>
      </c>
      <c r="I54" s="2">
        <v>0</v>
      </c>
      <c r="J54" s="2">
        <v>0</v>
      </c>
      <c r="K54" s="2">
        <v>0</v>
      </c>
      <c r="L54" s="8">
        <f t="shared" si="1"/>
        <v>9475.7000000000007</v>
      </c>
    </row>
    <row r="55" spans="2:12" x14ac:dyDescent="0.2">
      <c r="B55" s="7"/>
      <c r="C55" s="2" t="s">
        <v>56</v>
      </c>
      <c r="D55" s="2">
        <v>18007.3</v>
      </c>
      <c r="E55" s="2">
        <v>4623</v>
      </c>
      <c r="F55" s="2">
        <v>4954</v>
      </c>
      <c r="G55" s="2">
        <v>1190</v>
      </c>
      <c r="H55" s="2">
        <v>483.8</v>
      </c>
      <c r="I55" s="2">
        <v>0</v>
      </c>
      <c r="J55" s="2">
        <v>0</v>
      </c>
      <c r="K55" s="2">
        <v>0</v>
      </c>
      <c r="L55" s="8">
        <f t="shared" si="1"/>
        <v>29258.1</v>
      </c>
    </row>
    <row r="56" spans="2:12" x14ac:dyDescent="0.2">
      <c r="B56" s="7"/>
      <c r="C56" s="2" t="s">
        <v>57</v>
      </c>
      <c r="D56" s="2">
        <v>15517.5</v>
      </c>
      <c r="E56" s="2">
        <v>583.1</v>
      </c>
      <c r="F56" s="2">
        <v>1864.5</v>
      </c>
      <c r="G56" s="2"/>
      <c r="H56" s="2"/>
      <c r="I56" s="2"/>
      <c r="J56" s="2"/>
      <c r="K56" s="2"/>
      <c r="L56" s="8">
        <f t="shared" si="1"/>
        <v>17965.099999999999</v>
      </c>
    </row>
    <row r="57" spans="2:12" x14ac:dyDescent="0.2">
      <c r="B57" s="7"/>
      <c r="C57" s="2" t="s">
        <v>58</v>
      </c>
      <c r="D57" s="2">
        <v>3142.8</v>
      </c>
      <c r="E57" s="2">
        <v>113.4</v>
      </c>
      <c r="F57" s="2">
        <v>509.4</v>
      </c>
      <c r="G57" s="2">
        <v>0</v>
      </c>
      <c r="H57" s="2">
        <v>0</v>
      </c>
      <c r="I57" s="2">
        <v>0</v>
      </c>
      <c r="J57" s="2">
        <v>0</v>
      </c>
      <c r="K57" s="2">
        <v>0</v>
      </c>
      <c r="L57" s="8">
        <f t="shared" si="1"/>
        <v>3765.6000000000004</v>
      </c>
    </row>
    <row r="58" spans="2:12" x14ac:dyDescent="0.2">
      <c r="B58" s="7"/>
      <c r="C58" s="2" t="s">
        <v>59</v>
      </c>
      <c r="D58" s="2">
        <v>121706.3</v>
      </c>
      <c r="E58" s="2">
        <v>19188.2</v>
      </c>
      <c r="F58" s="2">
        <v>403028.3</v>
      </c>
      <c r="G58" s="2"/>
      <c r="H58" s="2"/>
      <c r="I58" s="2">
        <v>21014.9</v>
      </c>
      <c r="J58" s="2"/>
      <c r="K58" s="2">
        <v>41484.300000000003</v>
      </c>
      <c r="L58" s="8">
        <f t="shared" si="1"/>
        <v>606422.00000000012</v>
      </c>
    </row>
    <row r="59" spans="2:12" x14ac:dyDescent="0.2">
      <c r="B59" s="7"/>
      <c r="C59" s="2" t="s">
        <v>60</v>
      </c>
      <c r="D59" s="2">
        <v>1060.8</v>
      </c>
      <c r="E59" s="2">
        <v>16.7</v>
      </c>
      <c r="F59" s="2">
        <v>167.1</v>
      </c>
      <c r="G59" s="2"/>
      <c r="H59" s="2"/>
      <c r="I59" s="2"/>
      <c r="J59" s="2"/>
      <c r="K59" s="2"/>
      <c r="L59" s="8">
        <f t="shared" si="1"/>
        <v>1244.5999999999999</v>
      </c>
    </row>
    <row r="60" spans="2:12" s="17" customFormat="1" x14ac:dyDescent="0.2">
      <c r="B60" s="14"/>
      <c r="C60" s="15" t="s">
        <v>61</v>
      </c>
      <c r="D60" s="15">
        <v>1082.4000000000001</v>
      </c>
      <c r="E60" s="15">
        <v>10.8</v>
      </c>
      <c r="F60" s="15">
        <v>135.19999999999999</v>
      </c>
      <c r="G60" s="15">
        <v>0</v>
      </c>
      <c r="H60" s="15">
        <v>0</v>
      </c>
      <c r="I60" s="15">
        <v>0</v>
      </c>
      <c r="J60" s="15">
        <v>0</v>
      </c>
      <c r="K60" s="15">
        <v>20.399999999999999</v>
      </c>
      <c r="L60" s="16">
        <f t="shared" si="1"/>
        <v>1248.8000000000002</v>
      </c>
    </row>
    <row r="61" spans="2:12" s="17" customFormat="1" x14ac:dyDescent="0.2">
      <c r="B61" s="14"/>
      <c r="C61" s="15" t="s">
        <v>62</v>
      </c>
      <c r="D61" s="15">
        <v>51644.5</v>
      </c>
      <c r="E61" s="15">
        <v>904.7</v>
      </c>
      <c r="F61" s="15">
        <v>4776.2</v>
      </c>
      <c r="G61" s="15">
        <v>0</v>
      </c>
      <c r="H61" s="15">
        <v>0</v>
      </c>
      <c r="I61" s="15">
        <v>13277.5</v>
      </c>
      <c r="J61" s="15">
        <v>0</v>
      </c>
      <c r="K61" s="15">
        <v>0</v>
      </c>
      <c r="L61" s="16">
        <f t="shared" si="1"/>
        <v>70602.899999999994</v>
      </c>
    </row>
    <row r="62" spans="2:12" s="17" customFormat="1" x14ac:dyDescent="0.2">
      <c r="B62" s="14"/>
      <c r="C62" s="15" t="s">
        <v>63</v>
      </c>
      <c r="D62" s="15">
        <v>105594.9</v>
      </c>
      <c r="E62" s="15">
        <v>550167.9</v>
      </c>
      <c r="F62" s="15">
        <v>20440.5</v>
      </c>
      <c r="G62" s="15">
        <v>12123.9</v>
      </c>
      <c r="H62" s="15">
        <v>23.6</v>
      </c>
      <c r="I62" s="15">
        <v>843273.7</v>
      </c>
      <c r="J62" s="15">
        <v>0</v>
      </c>
      <c r="K62" s="15">
        <v>0</v>
      </c>
      <c r="L62" s="16">
        <f t="shared" si="1"/>
        <v>1531624.5</v>
      </c>
    </row>
    <row r="63" spans="2:12" s="17" customFormat="1" x14ac:dyDescent="0.2">
      <c r="B63" s="14"/>
      <c r="C63" s="15" t="s">
        <v>64</v>
      </c>
      <c r="D63" s="15">
        <v>774178.3</v>
      </c>
      <c r="E63" s="15">
        <v>626945.4</v>
      </c>
      <c r="F63" s="15">
        <v>834802.2</v>
      </c>
      <c r="G63" s="15">
        <v>2025720.2</v>
      </c>
      <c r="H63" s="15">
        <v>2161</v>
      </c>
      <c r="I63" s="15">
        <v>0</v>
      </c>
      <c r="J63" s="15">
        <v>125716.6</v>
      </c>
      <c r="K63" s="15">
        <v>0</v>
      </c>
      <c r="L63" s="16">
        <f t="shared" si="1"/>
        <v>4389523.7</v>
      </c>
    </row>
    <row r="64" spans="2:12" s="17" customFormat="1" x14ac:dyDescent="0.2">
      <c r="B64" s="14"/>
      <c r="C64" s="15" t="s">
        <v>65</v>
      </c>
      <c r="D64" s="15">
        <v>3624799.2</v>
      </c>
      <c r="E64" s="15">
        <v>1948444.4</v>
      </c>
      <c r="F64" s="15">
        <v>1393494.1</v>
      </c>
      <c r="G64" s="15">
        <v>13174.3</v>
      </c>
      <c r="H64" s="15">
        <v>198367</v>
      </c>
      <c r="I64" s="15">
        <v>94017.600000000006</v>
      </c>
      <c r="J64" s="15">
        <v>0</v>
      </c>
      <c r="K64" s="15">
        <v>0</v>
      </c>
      <c r="L64" s="16">
        <f t="shared" si="1"/>
        <v>7272296.5999999987</v>
      </c>
    </row>
    <row r="65" spans="2:12" s="17" customFormat="1" x14ac:dyDescent="0.2">
      <c r="B65" s="14"/>
      <c r="C65" s="15" t="s">
        <v>66</v>
      </c>
      <c r="D65" s="15">
        <v>140971.1</v>
      </c>
      <c r="E65" s="15">
        <v>7208.5</v>
      </c>
      <c r="F65" s="15">
        <v>7931.8</v>
      </c>
      <c r="G65" s="15">
        <v>0</v>
      </c>
      <c r="H65" s="15">
        <v>0</v>
      </c>
      <c r="I65" s="15">
        <v>0</v>
      </c>
      <c r="J65" s="15">
        <v>0</v>
      </c>
      <c r="K65" s="15">
        <v>79518.2</v>
      </c>
      <c r="L65" s="16">
        <f t="shared" si="1"/>
        <v>235629.59999999998</v>
      </c>
    </row>
    <row r="66" spans="2:12" s="17" customFormat="1" x14ac:dyDescent="0.2">
      <c r="B66" s="14"/>
      <c r="C66" s="15" t="s">
        <v>67</v>
      </c>
      <c r="D66" s="15">
        <v>47234.6</v>
      </c>
      <c r="E66" s="15">
        <v>1068</v>
      </c>
      <c r="F66" s="15">
        <v>77468.5</v>
      </c>
      <c r="G66" s="15">
        <v>0</v>
      </c>
      <c r="H66" s="15">
        <v>0</v>
      </c>
      <c r="I66" s="15">
        <v>0</v>
      </c>
      <c r="J66" s="15">
        <v>0</v>
      </c>
      <c r="K66" s="15">
        <v>0</v>
      </c>
      <c r="L66" s="16">
        <f t="shared" si="1"/>
        <v>125771.1</v>
      </c>
    </row>
    <row r="67" spans="2:12" s="17" customFormat="1" x14ac:dyDescent="0.2">
      <c r="B67" s="14"/>
      <c r="C67" s="15" t="s">
        <v>68</v>
      </c>
      <c r="D67" s="15">
        <v>2275.6</v>
      </c>
      <c r="E67" s="15">
        <v>63.8</v>
      </c>
      <c r="F67" s="15">
        <v>226.1</v>
      </c>
      <c r="G67" s="15">
        <v>0</v>
      </c>
      <c r="H67" s="15">
        <v>0</v>
      </c>
      <c r="I67" s="15">
        <v>0</v>
      </c>
      <c r="J67" s="15">
        <v>0</v>
      </c>
      <c r="K67" s="15">
        <v>0</v>
      </c>
      <c r="L67" s="16">
        <f t="shared" si="1"/>
        <v>2565.5</v>
      </c>
    </row>
    <row r="68" spans="2:12" s="17" customFormat="1" x14ac:dyDescent="0.2">
      <c r="B68" s="14"/>
      <c r="C68" s="15" t="s">
        <v>69</v>
      </c>
      <c r="D68" s="15">
        <v>32423.5</v>
      </c>
      <c r="E68" s="15">
        <v>2119.3000000000002</v>
      </c>
      <c r="F68" s="15">
        <v>6617.5</v>
      </c>
      <c r="G68" s="15">
        <v>227198.3</v>
      </c>
      <c r="H68" s="15">
        <v>0</v>
      </c>
      <c r="I68" s="15">
        <v>0</v>
      </c>
      <c r="J68" s="15">
        <v>0</v>
      </c>
      <c r="K68" s="17">
        <v>371360.3</v>
      </c>
      <c r="L68" s="16">
        <f t="shared" si="1"/>
        <v>639718.89999999991</v>
      </c>
    </row>
    <row r="69" spans="2:12" s="17" customFormat="1" x14ac:dyDescent="0.2">
      <c r="B69" s="14"/>
      <c r="C69" s="15" t="s">
        <v>70</v>
      </c>
      <c r="D69" s="15">
        <v>26564.400000000001</v>
      </c>
      <c r="E69" s="15">
        <v>318.10000000000002</v>
      </c>
      <c r="F69" s="15">
        <v>2408.4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6">
        <f t="shared" si="1"/>
        <v>29290.9</v>
      </c>
    </row>
    <row r="70" spans="2:12" s="17" customFormat="1" x14ac:dyDescent="0.2">
      <c r="B70" s="14"/>
      <c r="C70" s="15" t="s">
        <v>71</v>
      </c>
      <c r="D70" s="15">
        <v>9079.7000000000007</v>
      </c>
      <c r="E70" s="15">
        <v>281.8</v>
      </c>
      <c r="F70" s="15">
        <v>1061.7</v>
      </c>
      <c r="G70" s="15">
        <v>0</v>
      </c>
      <c r="H70" s="15">
        <v>0</v>
      </c>
      <c r="I70" s="15">
        <v>0</v>
      </c>
      <c r="J70" s="15">
        <v>0</v>
      </c>
      <c r="K70" s="15">
        <v>0</v>
      </c>
      <c r="L70" s="16">
        <f t="shared" si="1"/>
        <v>10423.200000000001</v>
      </c>
    </row>
    <row r="71" spans="2:12" s="17" customFormat="1" x14ac:dyDescent="0.2">
      <c r="B71" s="14"/>
      <c r="C71" s="15" t="s">
        <v>72</v>
      </c>
      <c r="D71" s="15">
        <v>2516.6999999999998</v>
      </c>
      <c r="E71" s="15">
        <v>73.8</v>
      </c>
      <c r="F71" s="15">
        <v>402.7</v>
      </c>
      <c r="G71" s="15">
        <v>0</v>
      </c>
      <c r="H71" s="15">
        <v>0</v>
      </c>
      <c r="I71" s="15">
        <v>0</v>
      </c>
      <c r="J71" s="15">
        <v>0</v>
      </c>
      <c r="K71" s="15">
        <v>0</v>
      </c>
      <c r="L71" s="16">
        <f t="shared" si="1"/>
        <v>2993.2</v>
      </c>
    </row>
    <row r="72" spans="2:12" s="17" customFormat="1" x14ac:dyDescent="0.2">
      <c r="B72" s="14"/>
      <c r="C72" s="15" t="s">
        <v>73</v>
      </c>
      <c r="D72" s="15">
        <v>2680.1</v>
      </c>
      <c r="E72" s="15">
        <v>63.7</v>
      </c>
      <c r="F72" s="15">
        <v>469.1</v>
      </c>
      <c r="G72" s="15">
        <v>0</v>
      </c>
      <c r="H72" s="15">
        <v>0</v>
      </c>
      <c r="I72" s="15">
        <v>0</v>
      </c>
      <c r="J72" s="15">
        <v>0</v>
      </c>
      <c r="K72" s="15">
        <v>0</v>
      </c>
      <c r="L72" s="16">
        <f t="shared" si="1"/>
        <v>3212.8999999999996</v>
      </c>
    </row>
    <row r="73" spans="2:12" s="17" customFormat="1" x14ac:dyDescent="0.2">
      <c r="B73" s="14"/>
      <c r="C73" s="15" t="s">
        <v>74</v>
      </c>
      <c r="D73" s="15">
        <v>30797</v>
      </c>
      <c r="E73" s="15">
        <v>4254.5</v>
      </c>
      <c r="F73" s="15">
        <v>3027.6</v>
      </c>
      <c r="G73" s="15">
        <v>0</v>
      </c>
      <c r="H73" s="15">
        <v>0</v>
      </c>
      <c r="I73" s="15">
        <v>0</v>
      </c>
      <c r="J73" s="15">
        <v>0</v>
      </c>
      <c r="K73" s="15">
        <v>0</v>
      </c>
      <c r="L73" s="16">
        <f t="shared" si="1"/>
        <v>38079.1</v>
      </c>
    </row>
    <row r="74" spans="2:12" s="17" customFormat="1" x14ac:dyDescent="0.2">
      <c r="B74" s="14"/>
      <c r="C74" s="15" t="s">
        <v>75</v>
      </c>
      <c r="D74" s="15">
        <v>18295.900000000001</v>
      </c>
      <c r="E74" s="15">
        <v>2205.5</v>
      </c>
      <c r="F74" s="15">
        <v>699.9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6">
        <f t="shared" si="1"/>
        <v>21201.300000000003</v>
      </c>
    </row>
    <row r="75" spans="2:12" s="17" customFormat="1" x14ac:dyDescent="0.2">
      <c r="B75" s="14"/>
      <c r="C75" s="15" t="s">
        <v>76</v>
      </c>
      <c r="D75" s="15">
        <v>6115.7</v>
      </c>
      <c r="E75" s="15">
        <v>1793.1</v>
      </c>
      <c r="F75" s="15">
        <v>5913.4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6">
        <f t="shared" si="1"/>
        <v>13822.199999999999</v>
      </c>
    </row>
    <row r="76" spans="2:12" s="17" customFormat="1" x14ac:dyDescent="0.2">
      <c r="B76" s="14"/>
      <c r="C76" s="15" t="s">
        <v>77</v>
      </c>
      <c r="D76" s="15">
        <v>6247.5</v>
      </c>
      <c r="E76" s="15">
        <v>161.5</v>
      </c>
      <c r="F76" s="15">
        <v>1012.9</v>
      </c>
      <c r="G76" s="15">
        <v>0</v>
      </c>
      <c r="H76" s="15">
        <v>0</v>
      </c>
      <c r="I76" s="15">
        <v>0</v>
      </c>
      <c r="J76" s="15">
        <v>0</v>
      </c>
      <c r="K76" s="15">
        <v>0</v>
      </c>
      <c r="L76" s="16">
        <f t="shared" si="1"/>
        <v>7421.9</v>
      </c>
    </row>
    <row r="77" spans="2:12" s="17" customFormat="1" x14ac:dyDescent="0.2">
      <c r="B77" s="14"/>
      <c r="C77" s="15" t="s">
        <v>78</v>
      </c>
      <c r="D77" s="15">
        <v>30238.799999999999</v>
      </c>
      <c r="E77" s="15">
        <v>566.29999999999995</v>
      </c>
      <c r="F77" s="15">
        <v>1285.0999999999999</v>
      </c>
      <c r="G77" s="15">
        <v>0</v>
      </c>
      <c r="H77" s="15">
        <v>0</v>
      </c>
      <c r="I77" s="15">
        <v>0</v>
      </c>
      <c r="J77" s="15">
        <v>0</v>
      </c>
      <c r="K77" s="15">
        <v>58760.5</v>
      </c>
      <c r="L77" s="16">
        <f t="shared" si="1"/>
        <v>90850.7</v>
      </c>
    </row>
    <row r="78" spans="2:12" s="17" customFormat="1" x14ac:dyDescent="0.2">
      <c r="B78" s="14"/>
      <c r="C78" s="15" t="s">
        <v>79</v>
      </c>
      <c r="D78" s="15">
        <v>3905</v>
      </c>
      <c r="E78" s="15">
        <v>50.6</v>
      </c>
      <c r="F78" s="15">
        <v>110.6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6">
        <f t="shared" si="1"/>
        <v>4066.2</v>
      </c>
    </row>
    <row r="79" spans="2:12" s="17" customFormat="1" x14ac:dyDescent="0.2">
      <c r="B79" s="14"/>
      <c r="C79" s="15" t="s">
        <v>80</v>
      </c>
      <c r="D79" s="15">
        <v>4137.6000000000004</v>
      </c>
      <c r="E79" s="15">
        <v>59.5</v>
      </c>
      <c r="F79" s="15">
        <v>290.60000000000002</v>
      </c>
      <c r="G79" s="15">
        <v>403</v>
      </c>
      <c r="H79" s="15">
        <v>0</v>
      </c>
      <c r="I79" s="15">
        <v>0</v>
      </c>
      <c r="J79" s="15">
        <v>0</v>
      </c>
      <c r="K79" s="15">
        <v>13933</v>
      </c>
      <c r="L79" s="16">
        <f t="shared" si="1"/>
        <v>18823.7</v>
      </c>
    </row>
    <row r="80" spans="2:12" s="17" customFormat="1" x14ac:dyDescent="0.2">
      <c r="B80" s="14"/>
      <c r="C80" s="15" t="s">
        <v>81</v>
      </c>
      <c r="D80" s="15">
        <v>5201.1000000000004</v>
      </c>
      <c r="E80" s="15">
        <v>119.3</v>
      </c>
      <c r="F80" s="15">
        <v>880.5</v>
      </c>
      <c r="G80" s="15">
        <v>0</v>
      </c>
      <c r="H80" s="15">
        <v>0</v>
      </c>
      <c r="I80" s="15">
        <v>0</v>
      </c>
      <c r="J80" s="15">
        <v>0</v>
      </c>
      <c r="K80" s="15">
        <v>0</v>
      </c>
      <c r="L80" s="16">
        <f t="shared" si="1"/>
        <v>6200.9000000000005</v>
      </c>
    </row>
    <row r="81" spans="2:12" s="17" customFormat="1" x14ac:dyDescent="0.2">
      <c r="B81" s="14"/>
      <c r="C81" s="15" t="s">
        <v>82</v>
      </c>
      <c r="D81" s="15">
        <v>3909.5</v>
      </c>
      <c r="E81" s="15">
        <v>45.5</v>
      </c>
      <c r="F81" s="15">
        <v>117.5</v>
      </c>
      <c r="G81" s="15">
        <v>112</v>
      </c>
      <c r="H81" s="15">
        <v>0</v>
      </c>
      <c r="I81" s="15">
        <v>0</v>
      </c>
      <c r="J81" s="15">
        <v>0</v>
      </c>
      <c r="K81" s="15">
        <v>271.8</v>
      </c>
      <c r="L81" s="16">
        <f t="shared" si="1"/>
        <v>4456.3</v>
      </c>
    </row>
    <row r="82" spans="2:12" s="17" customFormat="1" x14ac:dyDescent="0.2">
      <c r="B82" s="14"/>
      <c r="C82" s="15" t="s">
        <v>83</v>
      </c>
      <c r="D82" s="15">
        <v>2866.7</v>
      </c>
      <c r="E82" s="15">
        <v>63.6</v>
      </c>
      <c r="F82" s="15">
        <v>597.20000000000005</v>
      </c>
      <c r="G82" s="15">
        <v>0</v>
      </c>
      <c r="H82" s="15">
        <v>0</v>
      </c>
      <c r="I82" s="15">
        <v>0</v>
      </c>
      <c r="J82" s="15">
        <v>0</v>
      </c>
      <c r="K82" s="15">
        <v>0</v>
      </c>
      <c r="L82" s="16">
        <f t="shared" si="1"/>
        <v>3527.5</v>
      </c>
    </row>
    <row r="83" spans="2:12" s="17" customFormat="1" x14ac:dyDescent="0.2">
      <c r="B83" s="14"/>
      <c r="C83" s="15" t="s">
        <v>84</v>
      </c>
      <c r="D83" s="15">
        <v>1650.1</v>
      </c>
      <c r="E83" s="15">
        <v>0.3</v>
      </c>
      <c r="F83" s="15">
        <v>151.5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6">
        <f t="shared" si="1"/>
        <v>1801.8999999999999</v>
      </c>
    </row>
    <row r="84" spans="2:12" s="17" customFormat="1" x14ac:dyDescent="0.2">
      <c r="B84" s="14"/>
      <c r="C84" s="15" t="s">
        <v>85</v>
      </c>
      <c r="D84" s="15">
        <v>7469.2</v>
      </c>
      <c r="E84" s="15">
        <v>29.6</v>
      </c>
      <c r="F84" s="15">
        <v>666.5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6">
        <f t="shared" si="1"/>
        <v>8165.3</v>
      </c>
    </row>
    <row r="85" spans="2:12" s="17" customFormat="1" x14ac:dyDescent="0.2">
      <c r="B85" s="14"/>
      <c r="C85" s="15" t="s">
        <v>86</v>
      </c>
      <c r="D85" s="15">
        <v>25931.4</v>
      </c>
      <c r="E85" s="15">
        <v>1419.5</v>
      </c>
      <c r="F85" s="15">
        <v>105563.7</v>
      </c>
      <c r="G85" s="15">
        <v>0</v>
      </c>
      <c r="H85" s="15">
        <v>0</v>
      </c>
      <c r="I85" s="15">
        <v>69634</v>
      </c>
      <c r="J85" s="15">
        <v>0</v>
      </c>
      <c r="K85" s="15">
        <v>0</v>
      </c>
      <c r="L85" s="16">
        <f t="shared" si="1"/>
        <v>202548.6</v>
      </c>
    </row>
    <row r="86" spans="2:12" s="17" customFormat="1" x14ac:dyDescent="0.2">
      <c r="B86" s="14"/>
      <c r="C86" s="15" t="s">
        <v>87</v>
      </c>
      <c r="D86" s="15">
        <v>6900.5</v>
      </c>
      <c r="E86" s="15">
        <v>167.1</v>
      </c>
      <c r="F86" s="15">
        <v>2042.2</v>
      </c>
      <c r="G86" s="15">
        <v>0</v>
      </c>
      <c r="H86" s="15">
        <v>0</v>
      </c>
      <c r="I86" s="15">
        <v>0</v>
      </c>
      <c r="J86" s="15">
        <v>0</v>
      </c>
      <c r="K86" s="15">
        <v>0</v>
      </c>
      <c r="L86" s="16">
        <f t="shared" si="1"/>
        <v>9109.8000000000011</v>
      </c>
    </row>
    <row r="87" spans="2:12" s="17" customFormat="1" x14ac:dyDescent="0.2">
      <c r="B87" s="14"/>
      <c r="C87" s="15" t="s">
        <v>88</v>
      </c>
      <c r="D87" s="15">
        <v>5737.1</v>
      </c>
      <c r="E87" s="15">
        <v>327</v>
      </c>
      <c r="F87" s="15">
        <v>2103.4</v>
      </c>
      <c r="G87" s="15">
        <v>62577.9</v>
      </c>
      <c r="H87" s="15">
        <v>0</v>
      </c>
      <c r="I87" s="15">
        <v>105445.2</v>
      </c>
      <c r="J87" s="15">
        <v>0</v>
      </c>
      <c r="K87" s="15">
        <v>0</v>
      </c>
      <c r="L87" s="16">
        <f t="shared" si="1"/>
        <v>176190.59999999998</v>
      </c>
    </row>
    <row r="88" spans="2:12" s="17" customFormat="1" x14ac:dyDescent="0.2">
      <c r="B88" s="14"/>
      <c r="C88" s="15" t="s">
        <v>89</v>
      </c>
      <c r="D88" s="15">
        <v>49757.5</v>
      </c>
      <c r="E88" s="15">
        <v>1210.5999999999999</v>
      </c>
      <c r="F88" s="15">
        <v>13820.3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6">
        <f t="shared" si="1"/>
        <v>64788.399999999994</v>
      </c>
    </row>
    <row r="89" spans="2:12" s="17" customFormat="1" x14ac:dyDescent="0.2">
      <c r="B89" s="14"/>
      <c r="C89" s="15" t="s">
        <v>90</v>
      </c>
      <c r="D89" s="15">
        <v>3835.1</v>
      </c>
      <c r="E89" s="15">
        <v>54.9</v>
      </c>
      <c r="F89" s="15">
        <v>455.2</v>
      </c>
      <c r="G89" s="15"/>
      <c r="H89" s="15"/>
      <c r="I89" s="15">
        <v>11800</v>
      </c>
      <c r="J89" s="15">
        <v>0</v>
      </c>
      <c r="K89" s="15">
        <v>0</v>
      </c>
      <c r="L89" s="16">
        <f t="shared" si="1"/>
        <v>16145.2</v>
      </c>
    </row>
    <row r="90" spans="2:12" s="17" customFormat="1" x14ac:dyDescent="0.2">
      <c r="B90" s="14"/>
      <c r="C90" s="15" t="s">
        <v>91</v>
      </c>
      <c r="D90" s="15">
        <v>1570.2</v>
      </c>
      <c r="E90" s="15">
        <v>38.5</v>
      </c>
      <c r="F90" s="15">
        <v>245</v>
      </c>
      <c r="G90" s="15"/>
      <c r="H90" s="15"/>
      <c r="I90" s="15"/>
      <c r="J90" s="15">
        <v>0</v>
      </c>
      <c r="K90" s="15">
        <v>0</v>
      </c>
      <c r="L90" s="16">
        <f t="shared" si="1"/>
        <v>1853.7</v>
      </c>
    </row>
    <row r="91" spans="2:12" s="17" customFormat="1" x14ac:dyDescent="0.2">
      <c r="B91" s="14"/>
      <c r="C91" s="15" t="s">
        <v>92</v>
      </c>
      <c r="D91" s="15">
        <v>5328.9</v>
      </c>
      <c r="E91" s="15">
        <v>167.1</v>
      </c>
      <c r="F91" s="15">
        <v>500.1</v>
      </c>
      <c r="G91" s="15"/>
      <c r="H91" s="15"/>
      <c r="I91" s="15"/>
      <c r="J91" s="15">
        <v>0</v>
      </c>
      <c r="K91" s="15">
        <v>0</v>
      </c>
      <c r="L91" s="16">
        <f t="shared" si="1"/>
        <v>5996.1</v>
      </c>
    </row>
    <row r="92" spans="2:12" s="17" customFormat="1" x14ac:dyDescent="0.2">
      <c r="B92" s="14"/>
      <c r="C92" s="15" t="s">
        <v>93</v>
      </c>
      <c r="D92" s="15">
        <v>4647.2</v>
      </c>
      <c r="E92" s="15">
        <v>311.8</v>
      </c>
      <c r="F92" s="15">
        <v>476.3</v>
      </c>
      <c r="G92" s="15">
        <v>0</v>
      </c>
      <c r="H92" s="15">
        <v>0</v>
      </c>
      <c r="I92" s="15">
        <v>719.5</v>
      </c>
      <c r="J92" s="15">
        <v>0</v>
      </c>
      <c r="K92" s="15">
        <v>0</v>
      </c>
      <c r="L92" s="16">
        <f t="shared" si="1"/>
        <v>6154.8</v>
      </c>
    </row>
    <row r="93" spans="2:12" s="17" customFormat="1" x14ac:dyDescent="0.2">
      <c r="B93" s="14"/>
      <c r="C93" s="15" t="s">
        <v>94</v>
      </c>
      <c r="D93" s="15">
        <v>1392.8</v>
      </c>
      <c r="E93" s="15">
        <v>169.6</v>
      </c>
      <c r="F93" s="15">
        <v>552.4</v>
      </c>
      <c r="G93" s="15">
        <v>0</v>
      </c>
      <c r="H93" s="15">
        <v>0</v>
      </c>
      <c r="I93" s="15">
        <v>0</v>
      </c>
      <c r="J93" s="15">
        <v>0</v>
      </c>
      <c r="K93" s="15">
        <v>0</v>
      </c>
      <c r="L93" s="16">
        <f t="shared" si="1"/>
        <v>2114.7999999999997</v>
      </c>
    </row>
    <row r="94" spans="2:12" s="17" customFormat="1" x14ac:dyDescent="0.2">
      <c r="B94" s="14"/>
      <c r="C94" s="15" t="s">
        <v>95</v>
      </c>
      <c r="D94" s="15">
        <v>8854.7999999999993</v>
      </c>
      <c r="E94" s="15">
        <v>467.9</v>
      </c>
      <c r="F94" s="15">
        <v>1319.9</v>
      </c>
      <c r="G94" s="15"/>
      <c r="H94" s="15"/>
      <c r="I94" s="15">
        <v>0</v>
      </c>
      <c r="J94" s="15">
        <v>0</v>
      </c>
      <c r="K94" s="15">
        <v>0</v>
      </c>
      <c r="L94" s="16">
        <f t="shared" si="1"/>
        <v>10642.599999999999</v>
      </c>
    </row>
    <row r="95" spans="2:12" s="17" customFormat="1" ht="13.5" thickBot="1" x14ac:dyDescent="0.25">
      <c r="B95" s="18"/>
      <c r="C95" s="19" t="s">
        <v>96</v>
      </c>
      <c r="D95" s="19">
        <v>665.2</v>
      </c>
      <c r="E95" s="19">
        <v>36</v>
      </c>
      <c r="F95" s="19">
        <v>127.4</v>
      </c>
      <c r="G95" s="19">
        <v>0</v>
      </c>
      <c r="H95" s="19">
        <v>0</v>
      </c>
      <c r="I95" s="19">
        <v>0</v>
      </c>
      <c r="J95" s="19">
        <v>0</v>
      </c>
      <c r="K95" s="19">
        <v>33875.300000000003</v>
      </c>
      <c r="L95" s="20">
        <f t="shared" si="1"/>
        <v>34703.9</v>
      </c>
    </row>
    <row r="96" spans="2:12" ht="6.75" customHeight="1" thickBot="1" x14ac:dyDescent="0.25"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</row>
    <row r="97" spans="2:12" ht="13.5" thickBot="1" x14ac:dyDescent="0.25">
      <c r="B97" s="26" t="s">
        <v>8</v>
      </c>
      <c r="C97" s="27"/>
      <c r="D97" s="10">
        <f>SUM(D11:D95)</f>
        <v>12199226.299999995</v>
      </c>
      <c r="E97" s="10">
        <f t="shared" ref="E97:H97" si="2">SUM(E11:E95)</f>
        <v>3227669.1999999993</v>
      </c>
      <c r="F97" s="10">
        <f t="shared" si="2"/>
        <v>3236680.2</v>
      </c>
      <c r="G97" s="10">
        <f t="shared" si="2"/>
        <v>2352669.5</v>
      </c>
      <c r="H97" s="10">
        <f t="shared" si="2"/>
        <v>205938.7</v>
      </c>
      <c r="I97" s="10">
        <f>SUM(I11:I95)</f>
        <v>1194533.8</v>
      </c>
      <c r="J97" s="10">
        <f>SUM(J11:J95)</f>
        <v>125716.6</v>
      </c>
      <c r="K97" s="10">
        <f>SUM(K11:K96)</f>
        <v>649106.90000000014</v>
      </c>
      <c r="L97" s="11">
        <f>SUM(L11:L96)</f>
        <v>23191541.199999996</v>
      </c>
    </row>
  </sheetData>
  <mergeCells count="15">
    <mergeCell ref="J8:J9"/>
    <mergeCell ref="K8:K9"/>
    <mergeCell ref="L8:L9"/>
    <mergeCell ref="B97:C97"/>
    <mergeCell ref="B2:L2"/>
    <mergeCell ref="B3:L3"/>
    <mergeCell ref="B4:L4"/>
    <mergeCell ref="B6:L6"/>
    <mergeCell ref="B8:C8"/>
    <mergeCell ref="D8:D9"/>
    <mergeCell ref="E8:E9"/>
    <mergeCell ref="F8:F9"/>
    <mergeCell ref="G8:G9"/>
    <mergeCell ref="H8:H9"/>
    <mergeCell ref="B5:L5"/>
  </mergeCells>
  <printOptions horizontalCentered="1"/>
  <pageMargins left="0" right="0" top="0" bottom="0" header="0" footer="0"/>
  <pageSetup scale="47" fitToWidth="0" orientation="landscape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EJERCIDO</vt:lpstr>
      <vt:lpstr>EJERCIDO!Área_de_impresión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</dc:creator>
  <cp:lastModifiedBy>Karol</cp:lastModifiedBy>
  <cp:lastPrinted>2016-07-07T19:56:21Z</cp:lastPrinted>
  <dcterms:created xsi:type="dcterms:W3CDTF">2013-05-08T16:20:18Z</dcterms:created>
  <dcterms:modified xsi:type="dcterms:W3CDTF">2016-07-07T19:57:11Z</dcterms:modified>
</cp:coreProperties>
</file>