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939BEBC4-C499-4002-BCFA-587776490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gr Clasif Tipo 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" l="1"/>
  <c r="H11" i="19" s="1"/>
  <c r="E15" i="19" l="1"/>
  <c r="E13" i="19"/>
  <c r="E12" i="19"/>
  <c r="G16" i="19" l="1"/>
  <c r="F16" i="19"/>
  <c r="D16" i="19"/>
  <c r="C16" i="19"/>
  <c r="H15" i="19"/>
  <c r="E14" i="19"/>
  <c r="H13" i="19"/>
  <c r="H12" i="19"/>
  <c r="H16" i="19" l="1"/>
  <c r="E16" i="19"/>
</calcChain>
</file>

<file path=xl/sharedStrings.xml><?xml version="1.0" encoding="utf-8"?>
<sst xmlns="http://schemas.openxmlformats.org/spreadsheetml/2006/main" count="21" uniqueCount="21">
  <si>
    <t>Concepto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</si>
  <si>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</si>
  <si>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</si>
  <si>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</si>
  <si>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</si>
  <si>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</si>
  <si>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</si>
  <si>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</si>
  <si>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</si>
  <si>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</si>
  <si>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</si>
  <si>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</si>
  <si>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</si>
  <si>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</si>
  <si>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</si>
  <si>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Estado Libre y Soberano de México</t>
  </si>
  <si>
    <t xml:space="preserve">Estado Analítico del Ejercicio del Presupuesto de Egresos </t>
  </si>
  <si>
    <t>Clasificación Económica ( Tipo de Gasto )</t>
  </si>
  <si>
    <t>(Miles de Pesos)</t>
  </si>
  <si>
    <t>Del 1 de enero al  31 de marzo 2024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</si>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</sst>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0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showGridLines="0" tabSelected="1" workbookViewId="0">
      <selection sqref="A1:H1"/>
    </sheetView>
  </sheetViews>
  <sheetFormatPr baseColWidth="10" defaultRowHeight="14.25" x14ac:dyDescent="0.2"/>
  <cols>
    <col min="1" max="1" width="11.42578125" style="12"/>
    <col min="2" max="2" width="43.42578125" style="12" customWidth="1"/>
    <col min="3" max="3" width="17.28515625" style="12" customWidth="1"/>
    <col min="4" max="4" width="22" style="12" customWidth="1"/>
    <col min="5" max="5" width="26.140625" style="12" customWidth="1"/>
    <col min="6" max="6" width="18.85546875" style="12" bestFit="1" customWidth="1"/>
    <col min="7" max="7" width="18" style="12" bestFit="1" customWidth="1"/>
    <col min="8" max="8" width="18.140625" style="12" bestFit="1" customWidth="1"/>
    <col min="9" max="16384" width="11.42578125" style="2"/>
  </cols>
  <sheetData>
    <row r="1" spans="1:8" x14ac:dyDescent="0.2">
      <c r="A1" s="1" t="s">
        <v>15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16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19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20</v>
      </c>
      <c r="B5" s="1"/>
      <c r="C5" s="1"/>
      <c r="D5" s="1"/>
      <c r="E5" s="1"/>
      <c r="F5" s="1"/>
      <c r="G5" s="1"/>
      <c r="H5" s="1"/>
    </row>
    <row r="6" spans="1:8" ht="15" thickBot="1" x14ac:dyDescent="0.25">
      <c r="A6" s="1" t="s">
        <v>18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0</v>
      </c>
      <c r="B7" s="5"/>
      <c r="C7" s="6"/>
      <c r="D7" s="7"/>
      <c r="E7" s="8" t="s">
        <v>4</v>
      </c>
      <c r="F7" s="9"/>
      <c r="G7" s="10"/>
      <c r="H7" s="11"/>
    </row>
    <row r="8" spans="1:8" ht="26.25" thickBot="1" x14ac:dyDescent="0.25">
      <c r="A8" s="13"/>
      <c r="B8" s="1"/>
      <c r="C8" s="14" t="s">
        <v>1</v>
      </c>
      <c r="D8" s="15" t="s">
        <v>3</v>
      </c>
      <c r="E8" s="16"/>
      <c r="F8" s="17" t="s">
        <v>5</v>
      </c>
      <c r="G8" s="18" t="s">
        <v>7</v>
      </c>
      <c r="H8" s="19" t="s">
        <v>6</v>
      </c>
    </row>
    <row r="9" spans="1:8" ht="15" thickBot="1" x14ac:dyDescent="0.25">
      <c r="A9" s="20"/>
      <c r="B9" s="21"/>
      <c r="C9" s="22">
        <v>1</v>
      </c>
      <c r="D9" s="23">
        <v>2</v>
      </c>
      <c r="E9" s="24" t="s">
        <v>8</v>
      </c>
      <c r="F9" s="25">
        <v>4</v>
      </c>
      <c r="G9" s="26">
        <v>5</v>
      </c>
      <c r="H9" s="27" t="s">
        <v>9</v>
      </c>
    </row>
    <row r="10" spans="1:8" x14ac:dyDescent="0.2">
      <c r="A10" s="28"/>
      <c r="B10" s="29"/>
      <c r="C10" s="30"/>
      <c r="D10" s="31"/>
      <c r="E10" s="30"/>
      <c r="F10" s="32"/>
      <c r="G10" s="33"/>
      <c r="H10" s="34"/>
    </row>
    <row r="11" spans="1:8" ht="18" customHeight="1" x14ac:dyDescent="0.2">
      <c r="A11" s="35" t="s">
        <v>10</v>
      </c>
      <c r="B11" s="36"/>
      <c r="C11" s="37">
        <v>240094769.98300001</v>
      </c>
      <c r="D11" s="38">
        <v>-727147.60893999995</v>
      </c>
      <c r="E11" s="39">
        <f>+C11+D11</f>
        <v>239367622.37406</v>
      </c>
      <c r="F11" s="40">
        <v>59760919.066529997</v>
      </c>
      <c r="G11" s="41">
        <v>59744782.442900002</v>
      </c>
      <c r="H11" s="42">
        <f>+E11-F11</f>
        <v>179606703.30753002</v>
      </c>
    </row>
    <row r="12" spans="1:8" ht="18" customHeight="1" x14ac:dyDescent="0.2">
      <c r="A12" s="35" t="s">
        <v>11</v>
      </c>
      <c r="B12" s="36"/>
      <c r="C12" s="37">
        <v>18328607.460000001</v>
      </c>
      <c r="D12" s="38">
        <v>456904.37576999998</v>
      </c>
      <c r="E12" s="39">
        <f>+C12+D12</f>
        <v>18785511.83577</v>
      </c>
      <c r="F12" s="40">
        <v>5065668.9244600004</v>
      </c>
      <c r="G12" s="41">
        <v>4617946.4309599996</v>
      </c>
      <c r="H12" s="42">
        <f t="shared" ref="H12" si="0">+E12-F12</f>
        <v>13719842.911309998</v>
      </c>
    </row>
    <row r="13" spans="1:8" ht="23.25" customHeight="1" x14ac:dyDescent="0.2">
      <c r="A13" s="35" t="s">
        <v>12</v>
      </c>
      <c r="B13" s="36"/>
      <c r="C13" s="37">
        <v>9204061.8330000006</v>
      </c>
      <c r="D13" s="38"/>
      <c r="E13" s="39">
        <f>+C13+D13</f>
        <v>9204061.8330000006</v>
      </c>
      <c r="F13" s="40">
        <v>6200668.6717400001</v>
      </c>
      <c r="G13" s="41">
        <v>6200668.6717400001</v>
      </c>
      <c r="H13" s="42">
        <f>+E13-F13</f>
        <v>3003393.1612600004</v>
      </c>
    </row>
    <row r="14" spans="1:8" ht="18" customHeight="1" x14ac:dyDescent="0.2">
      <c r="A14" s="43" t="s">
        <v>13</v>
      </c>
      <c r="B14" s="44"/>
      <c r="C14" s="37"/>
      <c r="D14" s="38"/>
      <c r="E14" s="39">
        <f t="shared" ref="E14" si="1">+C14+D14</f>
        <v>0</v>
      </c>
      <c r="F14" s="40"/>
      <c r="G14" s="41"/>
      <c r="H14" s="42">
        <v>0</v>
      </c>
    </row>
    <row r="15" spans="1:8" ht="18" customHeight="1" thickBot="1" x14ac:dyDescent="0.25">
      <c r="A15" s="43" t="s">
        <v>14</v>
      </c>
      <c r="B15" s="44"/>
      <c r="C15" s="37">
        <v>61974507.090999998</v>
      </c>
      <c r="D15" s="38"/>
      <c r="E15" s="39">
        <f>+C15+D15</f>
        <v>61974507.090999998</v>
      </c>
      <c r="F15" s="40">
        <v>21040172.33185</v>
      </c>
      <c r="G15" s="41">
        <v>21013307.245669998</v>
      </c>
      <c r="H15" s="42">
        <f>+E15-F15</f>
        <v>40934334.759149998</v>
      </c>
    </row>
    <row r="16" spans="1:8" ht="18" customHeight="1" thickBot="1" x14ac:dyDescent="0.25">
      <c r="A16" s="45"/>
      <c r="B16" s="46" t="s">
        <v>2</v>
      </c>
      <c r="C16" s="47">
        <f>SUM(C10:C15)</f>
        <v>329601946.36700004</v>
      </c>
      <c r="D16" s="48">
        <f t="shared" ref="D16:E16" si="2">SUM(D10:D15)</f>
        <v>-270243.23316999996</v>
      </c>
      <c r="E16" s="47">
        <f t="shared" si="2"/>
        <v>329331703.13383001</v>
      </c>
      <c r="F16" s="48">
        <f>SUM(F11:F15)</f>
        <v>92067428.994580001</v>
      </c>
      <c r="G16" s="47">
        <f t="shared" ref="G16:H16" si="3">SUM(G10:G15)</f>
        <v>91576704.791269988</v>
      </c>
      <c r="H16" s="49">
        <f t="shared" si="3"/>
        <v>237264274.13925001</v>
      </c>
    </row>
  </sheetData>
  <mergeCells count="11">
    <mergeCell ref="A1:H1"/>
    <mergeCell ref="A7:B9"/>
    <mergeCell ref="E7:E8"/>
    <mergeCell ref="A11:B11"/>
    <mergeCell ref="A12:B12"/>
    <mergeCell ref="A13:B13"/>
    <mergeCell ref="A2:H2"/>
    <mergeCell ref="A3:H3"/>
    <mergeCell ref="A4:H4"/>
    <mergeCell ref="A6:H6"/>
    <mergeCell ref="A5:H5"/>
  </mergeCells>
  <printOptions horizontalCentered="1"/>
  <pageMargins left="0.39370078740157483" right="0.39370078740157483" top="0.78740157480314965" bottom="0.78740157480314965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2024-04-29T18:39:27Z</cp:lastPrinted>
  <dcterms:created xsi:type="dcterms:W3CDTF">2014-04-29T22:03:03Z</dcterms:created>
  <dcterms:modified xsi:type="dcterms:W3CDTF">2024-04-29T18:39:31Z</dcterms:modified>
</cp:coreProperties>
</file>