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ju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H33" i="2" l="1"/>
  <c r="C33" i="2" l="1"/>
  <c r="F33" i="2" l="1"/>
  <c r="D33" i="2"/>
  <c r="E33" i="2" l="1"/>
</calcChain>
</file>

<file path=xl/sharedStrings.xml><?xml version="1.0" encoding="utf-8"?>
<sst xmlns="http://schemas.openxmlformats.org/spreadsheetml/2006/main" count="60" uniqueCount="60">
  <si>
    <t>Sector Central del Poder Ejecutivo del Estado Libre y Soberano de México</t>
  </si>
  <si>
    <t>Estado Analítico  del Ejercicio del Presupuesto de Egresos</t>
  </si>
  <si>
    <t>Clasificación Administrativa</t>
  </si>
  <si>
    <t>Cifras Preliminares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</si>
  <si>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</si>
  <si>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</si>
  <si>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</si>
  <si>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</si>
  <si>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</si>
  <si>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</si>
  <si>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</si>
  <si>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</si>
  <si>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</si>
  <si>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</si>
  <si>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</si>
  <si>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</si>
  <si>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</si>
  <si>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</si>
  <si>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</si>
  <si>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</si>
  <si>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</si>
  <si>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</si>
  <si>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</si>
  <si>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</si>
  <si>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</si>
  <si>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</si>
  <si>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</si>
  <si>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</si>
  <si>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</si>
  <si>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</si>
  <si>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</si>
  <si>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</si>
  <si>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</si>
  <si>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</si>
  <si>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</si>
  <si>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</si>
  <si>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</si>
  <si>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</si>
  <si>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</si>
  <si>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</si>
  <si>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</si>
  <si>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</si>
  <si>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</si>
  <si>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224</t>
  </si>
  <si>
    <t>Secretaría de Desarrollo Urbano y Obra</t>
  </si>
  <si>
    <t>225</t>
  </si>
  <si>
    <t>Secretaría del Campo</t>
  </si>
  <si>
    <t>226</t>
  </si>
  <si>
    <t>Secretaría de Cultura y Turismo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</si>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</sst>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#,##0.0"/>
    <numFmt numFmtId="166" formatCode="_-* #,##0.00\ _P_t_s_-;\-* #,##0.00\ _P_t_s_-;_-* &quot;-&quot;??\ _P_t_s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/>
    <xf numFmtId="165" fontId="3" fillId="0" borderId="0" xfId="0" applyNumberFormat="1" applyFont="1" applyFill="1"/>
    <xf numFmtId="165" fontId="4" fillId="0" borderId="1" xfId="0" applyNumberFormat="1" applyFont="1" applyFill="1" applyBorder="1"/>
    <xf numFmtId="165" fontId="4" fillId="0" borderId="4" xfId="0" applyNumberFormat="1" applyFont="1" applyFill="1" applyBorder="1"/>
    <xf numFmtId="165" fontId="3" fillId="0" borderId="1" xfId="0" applyNumberFormat="1" applyFont="1" applyFill="1" applyBorder="1"/>
    <xf numFmtId="165" fontId="3" fillId="0" borderId="0" xfId="0" applyNumberFormat="1" applyFont="1"/>
    <xf numFmtId="165" fontId="4" fillId="0" borderId="4" xfId="1" applyNumberFormat="1" applyFont="1" applyFill="1" applyBorder="1"/>
    <xf numFmtId="165" fontId="3" fillId="0" borderId="4" xfId="0" applyNumberFormat="1" applyFont="1" applyFill="1" applyBorder="1"/>
    <xf numFmtId="165" fontId="3" fillId="0" borderId="7" xfId="0" applyNumberFormat="1" applyFont="1" applyFill="1" applyBorder="1"/>
    <xf numFmtId="49" fontId="2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/>
    <xf numFmtId="0" fontId="4" fillId="0" borderId="0" xfId="0" applyFont="1" applyFill="1"/>
    <xf numFmtId="165" fontId="4" fillId="0" borderId="0" xfId="0" applyNumberFormat="1" applyFont="1" applyFill="1"/>
    <xf numFmtId="4" fontId="5" fillId="0" borderId="0" xfId="0" applyNumberFormat="1" applyFont="1"/>
    <xf numFmtId="4" fontId="4" fillId="0" borderId="0" xfId="0" applyNumberFormat="1" applyFont="1" applyFill="1"/>
    <xf numFmtId="0" fontId="5" fillId="0" borderId="0" xfId="0" applyFont="1" applyFill="1"/>
    <xf numFmtId="165" fontId="5" fillId="0" borderId="0" xfId="0" applyNumberFormat="1" applyFont="1" applyFill="1"/>
    <xf numFmtId="4" fontId="5" fillId="0" borderId="0" xfId="0" applyNumberFormat="1" applyFont="1" applyFill="1"/>
    <xf numFmtId="43" fontId="5" fillId="0" borderId="0" xfId="1" applyFont="1" applyFill="1"/>
    <xf numFmtId="0" fontId="5" fillId="0" borderId="0" xfId="0" applyFont="1"/>
    <xf numFmtId="165" fontId="5" fillId="0" borderId="0" xfId="0" applyNumberFormat="1" applyFont="1"/>
    <xf numFmtId="43" fontId="5" fillId="0" borderId="0" xfId="1" applyFont="1"/>
    <xf numFmtId="43" fontId="4" fillId="0" borderId="0" xfId="1" applyFont="1"/>
    <xf numFmtId="43" fontId="5" fillId="0" borderId="0" xfId="1" applyFont="1" applyAlignment="1">
      <alignment horizontal="right"/>
    </xf>
    <xf numFmtId="166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workbookViewId="0">
      <selection activeCell="A4" sqref="A4:H4"/>
    </sheetView>
  </sheetViews>
  <sheetFormatPr baseColWidth="10" defaultColWidth="42.85546875" defaultRowHeight="14.25" x14ac:dyDescent="0.2"/>
  <cols>
    <col min="1" max="1" width="5.7109375" style="38" bestFit="1" customWidth="1"/>
    <col min="2" max="2" width="46.28515625" style="38" customWidth="1"/>
    <col min="3" max="3" width="16.7109375" style="38" bestFit="1" customWidth="1"/>
    <col min="4" max="4" width="15" style="38" customWidth="1"/>
    <col min="5" max="5" width="20.7109375" style="38" customWidth="1"/>
    <col min="6" max="6" width="19.7109375" style="38" customWidth="1"/>
    <col min="7" max="7" width="16.7109375" style="38" bestFit="1" customWidth="1"/>
    <col min="8" max="8" width="16.42578125" style="38" customWidth="1"/>
    <col min="9" max="16384" width="42.85546875" style="2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10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10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0" x14ac:dyDescent="0.2">
      <c r="A5" s="3" t="s">
        <v>59</v>
      </c>
      <c r="B5" s="3"/>
      <c r="C5" s="3"/>
      <c r="D5" s="3"/>
      <c r="E5" s="3"/>
      <c r="F5" s="3"/>
      <c r="G5" s="3"/>
      <c r="H5" s="3"/>
    </row>
    <row r="6" spans="1:10" ht="15" thickBot="1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10" ht="15" thickBot="1" x14ac:dyDescent="0.25">
      <c r="A7" s="4"/>
      <c r="B7" s="4"/>
      <c r="C7" s="5" t="s">
        <v>5</v>
      </c>
      <c r="D7" s="5"/>
      <c r="E7" s="5"/>
      <c r="F7" s="5"/>
      <c r="G7" s="6"/>
      <c r="H7" s="4"/>
    </row>
    <row r="8" spans="1:10" ht="26.25" thickBot="1" x14ac:dyDescent="0.25">
      <c r="A8" s="7"/>
      <c r="B8" s="8" t="s">
        <v>6</v>
      </c>
      <c r="C8" s="9" t="s">
        <v>7</v>
      </c>
      <c r="D8" s="10" t="s">
        <v>8</v>
      </c>
      <c r="E8" s="11" t="s">
        <v>9</v>
      </c>
      <c r="F8" s="10" t="s">
        <v>10</v>
      </c>
      <c r="G8" s="12" t="s">
        <v>11</v>
      </c>
      <c r="H8" s="13" t="s">
        <v>12</v>
      </c>
    </row>
    <row r="9" spans="1:10" ht="15" thickBot="1" x14ac:dyDescent="0.25">
      <c r="A9" s="14"/>
      <c r="B9" s="14"/>
      <c r="C9" s="15">
        <v>1</v>
      </c>
      <c r="D9" s="16">
        <v>2</v>
      </c>
      <c r="E9" s="16" t="s">
        <v>13</v>
      </c>
      <c r="F9" s="16">
        <v>4</v>
      </c>
      <c r="G9" s="17"/>
      <c r="H9" s="16" t="s">
        <v>14</v>
      </c>
    </row>
    <row r="10" spans="1:10" x14ac:dyDescent="0.2">
      <c r="A10" s="18" t="s">
        <v>15</v>
      </c>
      <c r="B10" s="19" t="s">
        <v>16</v>
      </c>
      <c r="C10" s="20">
        <v>55086.175999999999</v>
      </c>
      <c r="D10" s="21">
        <v>2035.2851700000001</v>
      </c>
      <c r="E10" s="22">
        <v>57121.461170000002</v>
      </c>
      <c r="F10" s="23">
        <v>14704.9205</v>
      </c>
      <c r="G10" s="20">
        <v>14092.273780000001</v>
      </c>
      <c r="H10" s="22">
        <v>42416.540670000002</v>
      </c>
      <c r="J10" s="24"/>
    </row>
    <row r="11" spans="1:10" x14ac:dyDescent="0.2">
      <c r="A11" s="18" t="s">
        <v>17</v>
      </c>
      <c r="B11" s="19" t="s">
        <v>18</v>
      </c>
      <c r="C11" s="20">
        <v>159084.429</v>
      </c>
      <c r="D11" s="25">
        <v>487854.788</v>
      </c>
      <c r="E11" s="22">
        <v>646939.21699999995</v>
      </c>
      <c r="F11" s="26">
        <v>74529.911859999993</v>
      </c>
      <c r="G11" s="20">
        <v>74529.911859999993</v>
      </c>
      <c r="H11" s="22">
        <v>572409.30513999995</v>
      </c>
      <c r="J11" s="24"/>
    </row>
    <row r="12" spans="1:10" x14ac:dyDescent="0.2">
      <c r="A12" s="18" t="s">
        <v>19</v>
      </c>
      <c r="B12" s="19" t="s">
        <v>20</v>
      </c>
      <c r="C12" s="20">
        <v>1533553.8529999999</v>
      </c>
      <c r="D12" s="25">
        <v>-3032.6627200000003</v>
      </c>
      <c r="E12" s="22">
        <v>1530521.19028</v>
      </c>
      <c r="F12" s="26">
        <v>495321.3</v>
      </c>
      <c r="G12" s="20">
        <v>495263.9</v>
      </c>
      <c r="H12" s="22">
        <v>1035199.8902799999</v>
      </c>
      <c r="J12" s="24"/>
    </row>
    <row r="13" spans="1:10" x14ac:dyDescent="0.2">
      <c r="A13" s="18" t="s">
        <v>21</v>
      </c>
      <c r="B13" s="19" t="s">
        <v>22</v>
      </c>
      <c r="C13" s="20">
        <v>16979183.116999999</v>
      </c>
      <c r="D13" s="25">
        <v>0</v>
      </c>
      <c r="E13" s="22">
        <v>16979183.116999999</v>
      </c>
      <c r="F13" s="26">
        <v>6417091.2999999998</v>
      </c>
      <c r="G13" s="20">
        <v>6354655.7000000002</v>
      </c>
      <c r="H13" s="22">
        <v>10562091.816999998</v>
      </c>
      <c r="J13" s="24"/>
    </row>
    <row r="14" spans="1:10" x14ac:dyDescent="0.2">
      <c r="A14" s="18" t="s">
        <v>23</v>
      </c>
      <c r="B14" s="19" t="s">
        <v>24</v>
      </c>
      <c r="C14" s="20">
        <v>76395603.851999998</v>
      </c>
      <c r="D14" s="25">
        <v>772748.3340400001</v>
      </c>
      <c r="E14" s="22">
        <v>77168352.186039999</v>
      </c>
      <c r="F14" s="26">
        <v>47971829.899999999</v>
      </c>
      <c r="G14" s="20">
        <v>47846559.789999999</v>
      </c>
      <c r="H14" s="22">
        <v>29196522.286040001</v>
      </c>
      <c r="J14" s="24"/>
    </row>
    <row r="15" spans="1:10" x14ac:dyDescent="0.2">
      <c r="A15" s="18" t="s">
        <v>25</v>
      </c>
      <c r="B15" s="19" t="s">
        <v>26</v>
      </c>
      <c r="C15" s="20">
        <v>37403467.931000002</v>
      </c>
      <c r="D15" s="25">
        <v>578.97780000000012</v>
      </c>
      <c r="E15" s="22">
        <v>37404046.908799998</v>
      </c>
      <c r="F15" s="26">
        <v>19156742.949999999</v>
      </c>
      <c r="G15" s="20">
        <v>19023369.16</v>
      </c>
      <c r="H15" s="22">
        <v>18247303.958799999</v>
      </c>
      <c r="J15" s="24"/>
    </row>
    <row r="16" spans="1:10" x14ac:dyDescent="0.2">
      <c r="A16" s="18" t="s">
        <v>27</v>
      </c>
      <c r="B16" s="19" t="s">
        <v>28</v>
      </c>
      <c r="C16" s="20">
        <v>1709853.23</v>
      </c>
      <c r="D16" s="25">
        <v>-289.12289999999962</v>
      </c>
      <c r="E16" s="22">
        <v>1709564.1070999999</v>
      </c>
      <c r="F16" s="26">
        <v>799021.06</v>
      </c>
      <c r="G16" s="20">
        <v>789787.86</v>
      </c>
      <c r="H16" s="22">
        <v>910543.04709999985</v>
      </c>
      <c r="J16" s="24"/>
    </row>
    <row r="17" spans="1:10" x14ac:dyDescent="0.2">
      <c r="A17" s="18" t="s">
        <v>29</v>
      </c>
      <c r="B17" s="19" t="s">
        <v>30</v>
      </c>
      <c r="C17" s="20">
        <v>100826638.62899999</v>
      </c>
      <c r="D17" s="25">
        <v>-189418.82115999999</v>
      </c>
      <c r="E17" s="22">
        <v>100637219.80783999</v>
      </c>
      <c r="F17" s="26">
        <v>46563770.630000003</v>
      </c>
      <c r="G17" s="20">
        <v>45111190.640000001</v>
      </c>
      <c r="H17" s="22">
        <v>54073449.177839987</v>
      </c>
      <c r="J17" s="24"/>
    </row>
    <row r="18" spans="1:10" x14ac:dyDescent="0.2">
      <c r="A18" s="18" t="s">
        <v>31</v>
      </c>
      <c r="B18" s="19" t="s">
        <v>32</v>
      </c>
      <c r="C18" s="20">
        <v>7839543.7309999997</v>
      </c>
      <c r="D18" s="25">
        <v>-102815.41375999944</v>
      </c>
      <c r="E18" s="22">
        <v>7736728.3172399998</v>
      </c>
      <c r="F18" s="26">
        <v>2256361.35</v>
      </c>
      <c r="G18" s="20">
        <v>2256361.35</v>
      </c>
      <c r="H18" s="22">
        <v>5480366.9672400001</v>
      </c>
      <c r="J18" s="24"/>
    </row>
    <row r="19" spans="1:10" x14ac:dyDescent="0.2">
      <c r="A19" s="18" t="s">
        <v>33</v>
      </c>
      <c r="B19" s="19" t="s">
        <v>34</v>
      </c>
      <c r="C19" s="20">
        <v>446425.23300000001</v>
      </c>
      <c r="D19" s="25">
        <v>-17274.700700000001</v>
      </c>
      <c r="E19" s="22">
        <v>429150.53230000002</v>
      </c>
      <c r="F19" s="26">
        <v>241609.32759999999</v>
      </c>
      <c r="G19" s="20">
        <v>241609.32759999999</v>
      </c>
      <c r="H19" s="22">
        <v>187541.20470000003</v>
      </c>
      <c r="J19" s="24"/>
    </row>
    <row r="20" spans="1:10" x14ac:dyDescent="0.2">
      <c r="A20" s="18" t="s">
        <v>35</v>
      </c>
      <c r="B20" s="19" t="s">
        <v>36</v>
      </c>
      <c r="C20" s="20">
        <v>379353.29300000001</v>
      </c>
      <c r="D20" s="25">
        <v>0</v>
      </c>
      <c r="E20" s="22">
        <v>379353.29300000001</v>
      </c>
      <c r="F20" s="26">
        <v>127116.537</v>
      </c>
      <c r="G20" s="20">
        <v>122971.0174</v>
      </c>
      <c r="H20" s="22">
        <v>252236.75599999999</v>
      </c>
      <c r="J20" s="24"/>
    </row>
    <row r="21" spans="1:10" x14ac:dyDescent="0.2">
      <c r="A21" s="18" t="s">
        <v>37</v>
      </c>
      <c r="B21" s="19" t="s">
        <v>38</v>
      </c>
      <c r="C21" s="20">
        <v>9773463.2479999997</v>
      </c>
      <c r="D21" s="25">
        <v>-53784.642700000004</v>
      </c>
      <c r="E21" s="22">
        <v>9719678.6052999999</v>
      </c>
      <c r="F21" s="26">
        <v>7465240.4389999993</v>
      </c>
      <c r="G21" s="20">
        <v>7392466.1109999996</v>
      </c>
      <c r="H21" s="22">
        <v>2254438.1663000006</v>
      </c>
      <c r="J21" s="24"/>
    </row>
    <row r="22" spans="1:10" x14ac:dyDescent="0.2">
      <c r="A22" s="18" t="s">
        <v>39</v>
      </c>
      <c r="B22" s="19" t="s">
        <v>40</v>
      </c>
      <c r="C22" s="20">
        <v>961300.14</v>
      </c>
      <c r="D22" s="25">
        <v>25084.759019999998</v>
      </c>
      <c r="E22" s="22">
        <v>986384.89902000001</v>
      </c>
      <c r="F22" s="26">
        <v>391670.06430000003</v>
      </c>
      <c r="G22" s="20">
        <v>365958.4424</v>
      </c>
      <c r="H22" s="22">
        <v>594714.83471999993</v>
      </c>
      <c r="J22" s="24"/>
    </row>
    <row r="23" spans="1:10" x14ac:dyDescent="0.2">
      <c r="A23" s="18" t="s">
        <v>41</v>
      </c>
      <c r="B23" s="19" t="s">
        <v>42</v>
      </c>
      <c r="C23" s="20">
        <v>1613319.936</v>
      </c>
      <c r="D23" s="25">
        <v>215000</v>
      </c>
      <c r="E23" s="22">
        <v>1828319.936</v>
      </c>
      <c r="F23" s="26">
        <v>768913.86840000004</v>
      </c>
      <c r="G23" s="20">
        <v>747871.39549999998</v>
      </c>
      <c r="H23" s="22">
        <v>1059406.0676</v>
      </c>
      <c r="J23" s="24"/>
    </row>
    <row r="24" spans="1:10" x14ac:dyDescent="0.2">
      <c r="A24" s="18" t="s">
        <v>43</v>
      </c>
      <c r="B24" s="19" t="s">
        <v>44</v>
      </c>
      <c r="C24" s="20">
        <v>3790618.8289999999</v>
      </c>
      <c r="D24" s="25">
        <v>-9398.6204900000012</v>
      </c>
      <c r="E24" s="22">
        <v>3781220.2085099998</v>
      </c>
      <c r="F24" s="26">
        <v>2565154.4</v>
      </c>
      <c r="G24" s="20">
        <v>2161880.44</v>
      </c>
      <c r="H24" s="22">
        <v>1216065.8085099999</v>
      </c>
      <c r="J24" s="24"/>
    </row>
    <row r="25" spans="1:10" x14ac:dyDescent="0.2">
      <c r="A25" s="18" t="s">
        <v>45</v>
      </c>
      <c r="B25" s="19" t="s">
        <v>46</v>
      </c>
      <c r="C25" s="20">
        <v>2512245.85</v>
      </c>
      <c r="D25" s="25">
        <v>-106422.60849000001</v>
      </c>
      <c r="E25" s="22">
        <v>2405823.2415100001</v>
      </c>
      <c r="F25" s="26">
        <v>710806.6</v>
      </c>
      <c r="G25" s="20">
        <v>706958.6</v>
      </c>
      <c r="H25" s="22">
        <v>1695016.64151</v>
      </c>
      <c r="J25" s="24"/>
    </row>
    <row r="26" spans="1:10" x14ac:dyDescent="0.2">
      <c r="A26" s="18" t="s">
        <v>47</v>
      </c>
      <c r="B26" s="19" t="s">
        <v>48</v>
      </c>
      <c r="C26" s="20">
        <v>2595353.2250000001</v>
      </c>
      <c r="D26" s="25">
        <v>75874.35156000001</v>
      </c>
      <c r="E26" s="22">
        <v>2671227.57656</v>
      </c>
      <c r="F26" s="26">
        <v>820394.45</v>
      </c>
      <c r="G26" s="20">
        <v>814873.08</v>
      </c>
      <c r="H26" s="22">
        <v>1850833.12656</v>
      </c>
      <c r="J26" s="24"/>
    </row>
    <row r="27" spans="1:10" x14ac:dyDescent="0.2">
      <c r="A27" s="18">
        <v>227</v>
      </c>
      <c r="B27" s="19" t="s">
        <v>49</v>
      </c>
      <c r="C27" s="20">
        <v>691252.75199999998</v>
      </c>
      <c r="D27" s="25">
        <v>0</v>
      </c>
      <c r="E27" s="22">
        <v>691252.75199999998</v>
      </c>
      <c r="F27" s="26">
        <v>169162.34</v>
      </c>
      <c r="G27" s="20">
        <v>169162.34</v>
      </c>
      <c r="H27" s="22">
        <v>522090.41200000001</v>
      </c>
      <c r="J27" s="24"/>
    </row>
    <row r="28" spans="1:10" x14ac:dyDescent="0.2">
      <c r="A28" s="18" t="s">
        <v>50</v>
      </c>
      <c r="B28" s="19" t="s">
        <v>51</v>
      </c>
      <c r="C28" s="20">
        <v>65042.319000000003</v>
      </c>
      <c r="D28" s="25">
        <v>0</v>
      </c>
      <c r="E28" s="22">
        <v>65042.319000000003</v>
      </c>
      <c r="F28" s="26">
        <v>22316.892479999999</v>
      </c>
      <c r="G28" s="20">
        <v>22316.892479999999</v>
      </c>
      <c r="H28" s="22">
        <v>42725.426520000008</v>
      </c>
      <c r="J28" s="24"/>
    </row>
    <row r="29" spans="1:10" x14ac:dyDescent="0.2">
      <c r="A29" s="18" t="s">
        <v>52</v>
      </c>
      <c r="B29" s="19" t="s">
        <v>53</v>
      </c>
      <c r="C29" s="20">
        <v>38993.775000000001</v>
      </c>
      <c r="D29" s="25">
        <v>0</v>
      </c>
      <c r="E29" s="22">
        <v>38993.775000000001</v>
      </c>
      <c r="F29" s="26">
        <v>14457.343419999999</v>
      </c>
      <c r="G29" s="20">
        <v>14457.343419999999</v>
      </c>
      <c r="H29" s="22">
        <v>24536.431580000004</v>
      </c>
      <c r="J29" s="24"/>
    </row>
    <row r="30" spans="1:10" x14ac:dyDescent="0.2">
      <c r="A30" s="18" t="s">
        <v>54</v>
      </c>
      <c r="B30" s="19" t="s">
        <v>55</v>
      </c>
      <c r="C30" s="20">
        <v>110343.46799999999</v>
      </c>
      <c r="D30" s="25">
        <v>0</v>
      </c>
      <c r="E30" s="22">
        <v>110343.46799999999</v>
      </c>
      <c r="F30" s="26">
        <v>38581.05575</v>
      </c>
      <c r="G30" s="20">
        <v>38581.05575</v>
      </c>
      <c r="H30" s="22">
        <v>71762.412249999994</v>
      </c>
      <c r="J30" s="24"/>
    </row>
    <row r="31" spans="1:10" ht="17.25" customHeight="1" x14ac:dyDescent="0.2">
      <c r="A31" s="19"/>
      <c r="B31" s="19" t="s">
        <v>56</v>
      </c>
      <c r="C31" s="20">
        <v>11691397.319</v>
      </c>
      <c r="D31" s="25">
        <v>0</v>
      </c>
      <c r="E31" s="22">
        <v>11691397.319</v>
      </c>
      <c r="F31" s="26">
        <v>5712825.1802699994</v>
      </c>
      <c r="G31" s="20">
        <v>5645800.41445</v>
      </c>
      <c r="H31" s="22">
        <v>5978572.1387300007</v>
      </c>
      <c r="J31" s="24"/>
    </row>
    <row r="32" spans="1:10" ht="15" thickBot="1" x14ac:dyDescent="0.25">
      <c r="A32" s="19"/>
      <c r="B32" s="19" t="s">
        <v>57</v>
      </c>
      <c r="C32" s="20">
        <v>7038809.1519999998</v>
      </c>
      <c r="D32" s="22">
        <v>0</v>
      </c>
      <c r="E32" s="22">
        <v>7038809.1519999998</v>
      </c>
      <c r="F32" s="27">
        <v>2950099.08238</v>
      </c>
      <c r="G32" s="20">
        <v>2950099.08238</v>
      </c>
      <c r="H32" s="22">
        <v>4088710.0696199997</v>
      </c>
      <c r="J32" s="24"/>
    </row>
    <row r="33" spans="1:9" ht="23.25" customHeight="1" thickBot="1" x14ac:dyDescent="0.3">
      <c r="A33" s="28" t="s">
        <v>58</v>
      </c>
      <c r="B33" s="28"/>
      <c r="C33" s="29">
        <f>SUM(C10:C32)</f>
        <v>284609933.48699999</v>
      </c>
      <c r="D33" s="29">
        <f t="shared" ref="D33:F33" si="0">SUM(D10:D32)</f>
        <v>1096739.9026700004</v>
      </c>
      <c r="E33" s="29">
        <f t="shared" si="0"/>
        <v>285706673.38967001</v>
      </c>
      <c r="F33" s="29">
        <f t="shared" si="0"/>
        <v>145747720.90295997</v>
      </c>
      <c r="G33" s="29">
        <f>SUM(G10:G32)</f>
        <v>143360816.12801999</v>
      </c>
      <c r="H33" s="29">
        <f>SUM(H10:H32)</f>
        <v>139958952.48671001</v>
      </c>
    </row>
    <row r="34" spans="1:9" x14ac:dyDescent="0.2">
      <c r="A34" s="30"/>
      <c r="B34" s="30"/>
      <c r="C34" s="30"/>
      <c r="D34" s="30"/>
      <c r="E34" s="30"/>
      <c r="F34" s="30"/>
      <c r="G34" s="31"/>
      <c r="H34" s="30"/>
      <c r="I34" s="24"/>
    </row>
    <row r="35" spans="1:9" x14ac:dyDescent="0.2">
      <c r="A35" s="30"/>
      <c r="B35" s="30"/>
      <c r="C35" s="31"/>
      <c r="D35" s="31"/>
      <c r="E35" s="31"/>
      <c r="F35" s="32"/>
      <c r="G35" s="33"/>
      <c r="H35" s="31"/>
    </row>
    <row r="36" spans="1:9" x14ac:dyDescent="0.2">
      <c r="A36" s="30"/>
      <c r="B36" s="30"/>
      <c r="C36" s="31"/>
      <c r="D36" s="31"/>
      <c r="E36" s="31"/>
      <c r="F36" s="33"/>
      <c r="G36" s="33"/>
      <c r="H36" s="31"/>
      <c r="I36" s="24"/>
    </row>
    <row r="37" spans="1:9" x14ac:dyDescent="0.2">
      <c r="A37" s="34"/>
      <c r="B37" s="34"/>
      <c r="C37" s="35"/>
      <c r="D37" s="35"/>
      <c r="E37" s="35"/>
      <c r="F37" s="36"/>
      <c r="G37" s="36"/>
      <c r="H37" s="35"/>
    </row>
    <row r="38" spans="1:9" x14ac:dyDescent="0.2">
      <c r="A38" s="34"/>
      <c r="B38" s="34"/>
      <c r="C38" s="35"/>
      <c r="D38" s="35"/>
      <c r="E38" s="37"/>
      <c r="F38" s="37"/>
      <c r="G38" s="34"/>
      <c r="H38" s="37"/>
    </row>
    <row r="39" spans="1:9" x14ac:dyDescent="0.2">
      <c r="D39" s="39"/>
      <c r="E39" s="40"/>
      <c r="F39" s="40"/>
    </row>
    <row r="40" spans="1:9" x14ac:dyDescent="0.2">
      <c r="B40" s="40"/>
      <c r="C40" s="39"/>
      <c r="D40" s="39"/>
      <c r="E40" s="40"/>
      <c r="F40" s="40"/>
      <c r="G40" s="41"/>
    </row>
    <row r="41" spans="1:9" x14ac:dyDescent="0.2">
      <c r="B41" s="40"/>
      <c r="D41" s="39"/>
      <c r="E41" s="40"/>
      <c r="F41" s="40"/>
      <c r="G41" s="41"/>
    </row>
    <row r="42" spans="1:9" x14ac:dyDescent="0.2">
      <c r="B42" s="40"/>
      <c r="E42" s="40"/>
      <c r="F42" s="40"/>
    </row>
    <row r="43" spans="1:9" x14ac:dyDescent="0.2">
      <c r="B43" s="40"/>
      <c r="F43" s="40"/>
    </row>
    <row r="44" spans="1:9" x14ac:dyDescent="0.2">
      <c r="F44" s="42"/>
    </row>
    <row r="45" spans="1:9" x14ac:dyDescent="0.2">
      <c r="A45" s="2"/>
      <c r="F45" s="40"/>
    </row>
    <row r="46" spans="1:9" x14ac:dyDescent="0.2">
      <c r="A46" s="2"/>
      <c r="B46" s="40"/>
      <c r="E46" s="40"/>
      <c r="F46" s="40"/>
    </row>
    <row r="47" spans="1:9" x14ac:dyDescent="0.2">
      <c r="A47" s="2"/>
      <c r="B47" s="40"/>
      <c r="E47" s="40"/>
      <c r="F47" s="40"/>
    </row>
    <row r="48" spans="1:9" x14ac:dyDescent="0.2">
      <c r="A48" s="2"/>
      <c r="B48" s="40"/>
      <c r="E48" s="40"/>
      <c r="F48" s="40"/>
    </row>
    <row r="49" spans="1:8" x14ac:dyDescent="0.2">
      <c r="A49" s="2"/>
      <c r="E49" s="40"/>
      <c r="F49" s="42"/>
    </row>
    <row r="50" spans="1:8" x14ac:dyDescent="0.2">
      <c r="A50" s="2"/>
      <c r="E50" s="40"/>
      <c r="F50" s="40"/>
    </row>
    <row r="51" spans="1:8" x14ac:dyDescent="0.2">
      <c r="A51" s="2"/>
      <c r="F51" s="40"/>
    </row>
    <row r="52" spans="1:8" x14ac:dyDescent="0.2">
      <c r="A52" s="2"/>
      <c r="F52" s="40"/>
    </row>
    <row r="53" spans="1:8" x14ac:dyDescent="0.2">
      <c r="A53" s="2"/>
      <c r="F53" s="40"/>
    </row>
    <row r="54" spans="1:8" x14ac:dyDescent="0.2">
      <c r="A54" s="2"/>
      <c r="F54" s="40"/>
    </row>
    <row r="55" spans="1:8" x14ac:dyDescent="0.2">
      <c r="A55" s="2"/>
      <c r="F55" s="40"/>
    </row>
    <row r="56" spans="1:8" x14ac:dyDescent="0.2">
      <c r="A56" s="2"/>
      <c r="F56" s="43"/>
    </row>
    <row r="63" spans="1:8" x14ac:dyDescent="0.2">
      <c r="A63" s="2"/>
      <c r="B63" s="2"/>
      <c r="C63" s="2"/>
      <c r="D63" s="2"/>
      <c r="E63" s="2"/>
      <c r="F63" s="2"/>
      <c r="G63" s="2"/>
      <c r="H63" s="2"/>
    </row>
    <row r="64" spans="1:8" x14ac:dyDescent="0.2">
      <c r="A64" s="2"/>
      <c r="B64" s="2"/>
      <c r="C64" s="2"/>
      <c r="D64" s="2"/>
      <c r="E64" s="2"/>
      <c r="F64" s="2"/>
      <c r="G64" s="2"/>
      <c r="H64" s="2"/>
    </row>
    <row r="65" spans="1:8" x14ac:dyDescent="0.2">
      <c r="A65" s="2"/>
      <c r="B65" s="2"/>
      <c r="C65" s="2"/>
      <c r="D65" s="2"/>
      <c r="E65" s="2"/>
      <c r="F65" s="2"/>
      <c r="G65" s="2"/>
      <c r="H65" s="2"/>
    </row>
  </sheetData>
  <mergeCells count="7">
    <mergeCell ref="C7:G7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OscarEsq</dc:creator>
  <cp:lastModifiedBy>Carol</cp:lastModifiedBy>
  <cp:lastPrinted>2022-08-03T16:20:36Z</cp:lastPrinted>
  <dcterms:created xsi:type="dcterms:W3CDTF">2022-05-05T00:43:31Z</dcterms:created>
  <dcterms:modified xsi:type="dcterms:W3CDTF">2022-08-03T16:20:42Z</dcterms:modified>
</cp:coreProperties>
</file>