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6" r:id="rId1"/>
  </sheets>
  <calcPr calcId="152511"/>
</workbook>
</file>

<file path=xl/calcChain.xml><?xml version="1.0" encoding="utf-8"?>
<calcChain xmlns="http://schemas.openxmlformats.org/spreadsheetml/2006/main">
  <c r="D31" i="6" l="1"/>
  <c r="C31" i="6"/>
  <c r="E28" i="6"/>
  <c r="E31" i="6" s="1"/>
  <c r="C23" i="6"/>
  <c r="E21" i="6"/>
  <c r="E20" i="6"/>
  <c r="E19" i="6"/>
  <c r="E18" i="6"/>
  <c r="E17" i="6"/>
  <c r="E16" i="6"/>
  <c r="E15" i="6"/>
  <c r="D14" i="6"/>
  <c r="E14" i="6" s="1"/>
  <c r="E13" i="6"/>
  <c r="C33" i="6" l="1"/>
  <c r="E23" i="6"/>
  <c r="E33" i="6" s="1"/>
  <c r="D23" i="6"/>
  <c r="D33" i="6" s="1"/>
</calcChain>
</file>

<file path=xl/sharedStrings.xml><?xml version="1.0" encoding="utf-8"?>
<sst xmlns="http://schemas.openxmlformats.org/spreadsheetml/2006/main" count="27" uniqueCount="26">
  <si>
    <t>Endeudamiento Neto</t>
  </si>
  <si>
    <t>Preeliminar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</si>
  <si>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</si>
  <si>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</si>
  <si>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</si>
  <si>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</si>
  <si>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</si>
  <si>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</si>
  <si>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</si>
  <si>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 xml:space="preserve">Gobierno del Estado de México </t>
  </si>
  <si>
    <t>Otros instrumentos de Deuda</t>
  </si>
  <si>
    <t>Total Otros Instrumentos de Deuda</t>
  </si>
  <si>
    <t xml:space="preserve">TOTAL 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</si>
  <si>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</si>
  <si>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</si>
  <si>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</si>
  <si>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</si>
  <si>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</si>
  <si>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</si>
  <si>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</si>
  <si>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</si>
  <si>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>(Miles de pesos)</t>
  </si>
  <si>
    <t>Banobras S.N.C</t>
  </si>
  <si>
    <t xml:space="preserve">Total Céditos Bancarios </t>
  </si>
  <si>
    <t>Casa de Proyectos S.A</t>
  </si>
  <si>
    <t>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</si>
</sst>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 ;[Red]\-#,##0.0\ "/>
    <numFmt numFmtId="166" formatCode="#,##0.0;[Red]\(#,##0.0\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8" fillId="0" borderId="3" xfId="0" applyFont="1" applyBorder="1"/>
    <xf numFmtId="167" fontId="8" fillId="0" borderId="1" xfId="0" applyNumberFormat="1" applyFont="1" applyBorder="1"/>
    <xf numFmtId="164" fontId="8" fillId="0" borderId="1" xfId="0" applyNumberFormat="1" applyFont="1" applyBorder="1"/>
    <xf numFmtId="166" fontId="9" fillId="0" borderId="1" xfId="0" applyNumberFormat="1" applyFont="1" applyBorder="1"/>
    <xf numFmtId="4" fontId="8" fillId="0" borderId="0" xfId="0" applyNumberFormat="1" applyFont="1"/>
    <xf numFmtId="0" fontId="8" fillId="0" borderId="0" xfId="0" applyFont="1"/>
    <xf numFmtId="0" fontId="8" fillId="0" borderId="1" xfId="0" applyFont="1" applyBorder="1"/>
    <xf numFmtId="166" fontId="8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6" fontId="7" fillId="0" borderId="1" xfId="0" applyNumberFormat="1" applyFont="1" applyBorder="1"/>
    <xf numFmtId="0" fontId="1" fillId="0" borderId="2" xfId="0" applyFont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8" fillId="0" borderId="3" xfId="0" applyNumberFormat="1" applyFont="1" applyBorder="1"/>
    <xf numFmtId="165" fontId="8" fillId="0" borderId="3" xfId="0" applyNumberFormat="1" applyFont="1" applyBorder="1"/>
    <xf numFmtId="0" fontId="4" fillId="0" borderId="1" xfId="0" applyFont="1" applyBorder="1" applyAlignment="1">
      <alignment horizontal="center"/>
    </xf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6" fontId="4" fillId="0" borderId="1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workbookViewId="0">
      <selection activeCell="D19" sqref="D19"/>
    </sheetView>
  </sheetViews>
  <sheetFormatPr baseColWidth="10" defaultRowHeight="14.25" x14ac:dyDescent="0.2"/>
  <cols>
    <col min="1" max="1" width="1.28515625" style="1" customWidth="1"/>
    <col min="2" max="2" width="38.7109375" style="1" customWidth="1"/>
    <col min="3" max="3" width="30.5703125" style="1" customWidth="1"/>
    <col min="4" max="4" width="22.85546875" style="1" customWidth="1"/>
    <col min="5" max="5" width="21.140625" style="1" customWidth="1"/>
    <col min="6" max="6" width="4.28515625" style="1" customWidth="1"/>
    <col min="7" max="16384" width="11.42578125" style="1"/>
  </cols>
  <sheetData>
    <row r="1" spans="2:9" ht="10.5" customHeight="1" thickBot="1" x14ac:dyDescent="0.25"/>
    <row r="2" spans="2:9" ht="5.25" customHeight="1" x14ac:dyDescent="0.3">
      <c r="B2" s="2"/>
      <c r="C2" s="3"/>
      <c r="D2" s="3"/>
      <c r="E2" s="4"/>
    </row>
    <row r="3" spans="2:9" ht="15" customHeight="1" x14ac:dyDescent="0.25">
      <c r="B3" s="5" t="s">
        <v>9</v>
      </c>
      <c r="C3" s="6"/>
      <c r="D3" s="6"/>
      <c r="E3" s="7"/>
    </row>
    <row r="4" spans="2:9" ht="15" customHeight="1" x14ac:dyDescent="0.25">
      <c r="B4" s="5" t="s">
        <v>0</v>
      </c>
      <c r="C4" s="6"/>
      <c r="D4" s="6"/>
      <c r="E4" s="7"/>
    </row>
    <row r="5" spans="2:9" ht="15" customHeight="1" x14ac:dyDescent="0.25">
      <c r="B5" s="8" t="s">
        <v>25</v>
      </c>
      <c r="C5" s="9"/>
      <c r="D5" s="9"/>
      <c r="E5" s="10"/>
    </row>
    <row r="6" spans="2:9" ht="15" customHeight="1" x14ac:dyDescent="0.2">
      <c r="B6" s="11" t="s">
        <v>1</v>
      </c>
      <c r="C6" s="12"/>
      <c r="D6" s="12"/>
      <c r="E6" s="13"/>
    </row>
    <row r="7" spans="2:9" ht="12.75" customHeight="1" x14ac:dyDescent="0.2">
      <c r="B7" s="14" t="s">
        <v>21</v>
      </c>
      <c r="C7" s="15"/>
      <c r="D7" s="15"/>
      <c r="E7" s="16"/>
    </row>
    <row r="8" spans="2:9" ht="4.5" customHeight="1" thickBot="1" x14ac:dyDescent="0.35">
      <c r="B8" s="17"/>
      <c r="C8" s="18"/>
      <c r="D8" s="18"/>
      <c r="E8" s="19"/>
    </row>
    <row r="9" spans="2:9" ht="8.25" customHeight="1" x14ac:dyDescent="0.2"/>
    <row r="10" spans="2:9" ht="15" x14ac:dyDescent="0.25">
      <c r="B10" s="20" t="s">
        <v>8</v>
      </c>
      <c r="C10" s="21" t="s">
        <v>2</v>
      </c>
      <c r="D10" s="22" t="s">
        <v>5</v>
      </c>
      <c r="E10" s="22" t="s">
        <v>0</v>
      </c>
    </row>
    <row r="11" spans="2:9" ht="13.5" customHeight="1" x14ac:dyDescent="0.25">
      <c r="B11" s="23"/>
      <c r="C11" s="21" t="s">
        <v>3</v>
      </c>
      <c r="D11" s="22" t="s">
        <v>6</v>
      </c>
      <c r="E11" s="22" t="s">
        <v>7</v>
      </c>
    </row>
    <row r="12" spans="2:9" ht="16.5" customHeight="1" x14ac:dyDescent="0.25">
      <c r="B12" s="24"/>
      <c r="C12" s="25" t="s">
        <v>4</v>
      </c>
      <c r="D12" s="26"/>
      <c r="E12" s="27"/>
    </row>
    <row r="13" spans="2:9" ht="14.25" customHeight="1" x14ac:dyDescent="0.2">
      <c r="B13" s="28" t="s">
        <v>13</v>
      </c>
      <c r="C13" s="29">
        <v>0</v>
      </c>
      <c r="D13" s="30">
        <v>137280.20000000001</v>
      </c>
      <c r="E13" s="31">
        <f>C13-D13</f>
        <v>-137280.20000000001</v>
      </c>
      <c r="G13" s="32"/>
      <c r="H13" s="32"/>
      <c r="I13" s="33"/>
    </row>
    <row r="14" spans="2:9" ht="14.25" customHeight="1" x14ac:dyDescent="0.2">
      <c r="B14" s="34" t="s">
        <v>14</v>
      </c>
      <c r="C14" s="30">
        <v>800000</v>
      </c>
      <c r="D14" s="30">
        <f>110533.9+100000</f>
        <v>210533.9</v>
      </c>
      <c r="E14" s="31">
        <f t="shared" ref="E14:E21" si="0">C14-D14</f>
        <v>589466.1</v>
      </c>
      <c r="G14" s="32"/>
      <c r="H14" s="32"/>
      <c r="I14" s="33"/>
    </row>
    <row r="15" spans="2:9" ht="14.25" customHeight="1" x14ac:dyDescent="0.2">
      <c r="B15" s="34" t="s">
        <v>15</v>
      </c>
      <c r="C15" s="30">
        <v>0</v>
      </c>
      <c r="D15" s="30">
        <v>66444.5</v>
      </c>
      <c r="E15" s="31">
        <f t="shared" si="0"/>
        <v>-66444.5</v>
      </c>
      <c r="G15" s="32"/>
      <c r="H15" s="32"/>
      <c r="I15" s="33"/>
    </row>
    <row r="16" spans="2:9" ht="14.25" customHeight="1" x14ac:dyDescent="0.2">
      <c r="B16" s="34" t="s">
        <v>16</v>
      </c>
      <c r="C16" s="30">
        <v>0</v>
      </c>
      <c r="D16" s="30">
        <v>31428.1</v>
      </c>
      <c r="E16" s="31">
        <f t="shared" si="0"/>
        <v>-31428.1</v>
      </c>
      <c r="G16" s="32"/>
      <c r="H16" s="32"/>
      <c r="I16" s="33"/>
    </row>
    <row r="17" spans="2:9" ht="14.25" customHeight="1" x14ac:dyDescent="0.2">
      <c r="B17" s="34" t="s">
        <v>17</v>
      </c>
      <c r="C17" s="30">
        <v>0</v>
      </c>
      <c r="D17" s="30">
        <v>24231.599999999999</v>
      </c>
      <c r="E17" s="31">
        <f t="shared" si="0"/>
        <v>-24231.599999999999</v>
      </c>
      <c r="G17" s="32"/>
      <c r="H17" s="32"/>
      <c r="I17" s="33"/>
    </row>
    <row r="18" spans="2:9" ht="14.25" customHeight="1" x14ac:dyDescent="0.2">
      <c r="B18" s="34" t="s">
        <v>18</v>
      </c>
      <c r="C18" s="30">
        <v>0</v>
      </c>
      <c r="D18" s="30">
        <v>90405.3</v>
      </c>
      <c r="E18" s="31">
        <f t="shared" si="0"/>
        <v>-90405.3</v>
      </c>
      <c r="G18" s="32"/>
      <c r="H18" s="32"/>
      <c r="I18" s="33"/>
    </row>
    <row r="19" spans="2:9" ht="14.25" customHeight="1" x14ac:dyDescent="0.2">
      <c r="B19" s="34" t="s">
        <v>19</v>
      </c>
      <c r="C19" s="30">
        <v>0</v>
      </c>
      <c r="D19" s="30">
        <v>10476</v>
      </c>
      <c r="E19" s="31">
        <f t="shared" si="0"/>
        <v>-10476</v>
      </c>
      <c r="G19" s="32"/>
      <c r="H19" s="32"/>
      <c r="I19" s="33"/>
    </row>
    <row r="20" spans="2:9" ht="14.25" customHeight="1" x14ac:dyDescent="0.2">
      <c r="B20" s="34" t="s">
        <v>20</v>
      </c>
      <c r="C20" s="30">
        <v>0</v>
      </c>
      <c r="D20" s="30">
        <v>19836.400000000001</v>
      </c>
      <c r="E20" s="31">
        <f t="shared" si="0"/>
        <v>-19836.400000000001</v>
      </c>
      <c r="G20" s="32"/>
      <c r="H20" s="32"/>
      <c r="I20" s="33"/>
    </row>
    <row r="21" spans="2:9" ht="14.25" customHeight="1" x14ac:dyDescent="0.2">
      <c r="B21" s="34" t="s">
        <v>22</v>
      </c>
      <c r="C21" s="30">
        <v>102930</v>
      </c>
      <c r="D21" s="30">
        <v>17900.3</v>
      </c>
      <c r="E21" s="31">
        <f t="shared" si="0"/>
        <v>85029.7</v>
      </c>
      <c r="G21" s="32"/>
      <c r="H21" s="32"/>
      <c r="I21" s="33"/>
    </row>
    <row r="22" spans="2:9" ht="13.5" customHeight="1" x14ac:dyDescent="0.2">
      <c r="B22" s="34"/>
      <c r="C22" s="30"/>
      <c r="D22" s="30"/>
      <c r="E22" s="35"/>
      <c r="G22" s="32"/>
      <c r="H22" s="32"/>
      <c r="I22" s="33"/>
    </row>
    <row r="23" spans="2:9" ht="15" x14ac:dyDescent="0.25">
      <c r="B23" s="36" t="s">
        <v>23</v>
      </c>
      <c r="C23" s="37">
        <f>SUM(C13:C22)</f>
        <v>902930</v>
      </c>
      <c r="D23" s="37">
        <f>SUM(D13:D22)</f>
        <v>608536.30000000005</v>
      </c>
      <c r="E23" s="38">
        <f>SUM(E13:E22)</f>
        <v>294393.7</v>
      </c>
      <c r="G23" s="32"/>
      <c r="H23" s="32"/>
      <c r="I23" s="33"/>
    </row>
    <row r="24" spans="2:9" ht="9.75" customHeight="1" x14ac:dyDescent="0.2">
      <c r="B24" s="39"/>
      <c r="C24" s="39"/>
      <c r="D24" s="39"/>
      <c r="E24" s="39"/>
      <c r="G24" s="32"/>
      <c r="H24" s="32"/>
      <c r="I24" s="33"/>
    </row>
    <row r="25" spans="2:9" ht="15" x14ac:dyDescent="0.25">
      <c r="B25" s="40" t="s">
        <v>10</v>
      </c>
      <c r="C25" s="41"/>
      <c r="D25" s="41"/>
      <c r="E25" s="42"/>
      <c r="G25" s="32"/>
      <c r="H25" s="32"/>
      <c r="I25" s="33"/>
    </row>
    <row r="26" spans="2:9" ht="13.5" customHeight="1" x14ac:dyDescent="0.2">
      <c r="B26" s="28"/>
      <c r="C26" s="43"/>
      <c r="D26" s="43"/>
      <c r="E26" s="44"/>
      <c r="G26" s="32"/>
      <c r="H26" s="32"/>
      <c r="I26" s="33"/>
    </row>
    <row r="27" spans="2:9" ht="13.5" customHeight="1" x14ac:dyDescent="0.2">
      <c r="B27" s="34"/>
      <c r="C27" s="30"/>
      <c r="D27" s="30"/>
      <c r="E27" s="31"/>
      <c r="G27" s="32"/>
      <c r="H27" s="32"/>
      <c r="I27" s="33"/>
    </row>
    <row r="28" spans="2:9" ht="13.5" customHeight="1" x14ac:dyDescent="0.2">
      <c r="B28" s="34" t="s">
        <v>24</v>
      </c>
      <c r="C28" s="30">
        <v>0</v>
      </c>
      <c r="D28" s="30">
        <v>19379.7</v>
      </c>
      <c r="E28" s="31">
        <f t="shared" ref="E28" si="1">C28-D28</f>
        <v>-19379.7</v>
      </c>
      <c r="G28" s="32"/>
      <c r="H28" s="32"/>
      <c r="I28" s="33"/>
    </row>
    <row r="29" spans="2:9" ht="13.5" customHeight="1" x14ac:dyDescent="0.2">
      <c r="B29" s="34"/>
      <c r="C29" s="30"/>
      <c r="D29" s="30"/>
      <c r="E29" s="31"/>
      <c r="G29" s="32"/>
      <c r="H29" s="32"/>
      <c r="I29" s="33"/>
    </row>
    <row r="30" spans="2:9" ht="11.25" customHeight="1" x14ac:dyDescent="0.25">
      <c r="B30" s="45"/>
      <c r="C30" s="30"/>
      <c r="D30" s="30"/>
      <c r="E30" s="30"/>
      <c r="G30" s="32"/>
      <c r="H30" s="32"/>
      <c r="I30" s="33"/>
    </row>
    <row r="31" spans="2:9" ht="15.75" x14ac:dyDescent="0.25">
      <c r="B31" s="45" t="s">
        <v>11</v>
      </c>
      <c r="C31" s="37">
        <f>SUM(C26:C29)</f>
        <v>0</v>
      </c>
      <c r="D31" s="37">
        <f>SUM(D26:D29)</f>
        <v>19379.7</v>
      </c>
      <c r="E31" s="38">
        <f>SUM(E26:E29)</f>
        <v>-19379.7</v>
      </c>
      <c r="G31" s="32"/>
      <c r="H31" s="32"/>
      <c r="I31" s="33"/>
    </row>
    <row r="32" spans="2:9" ht="12" customHeight="1" x14ac:dyDescent="0.25">
      <c r="B32" s="45"/>
      <c r="C32" s="30"/>
      <c r="D32" s="30"/>
      <c r="E32" s="30"/>
      <c r="G32" s="46"/>
      <c r="H32" s="46"/>
    </row>
    <row r="33" spans="2:8" ht="18" x14ac:dyDescent="0.25">
      <c r="B33" s="47" t="s">
        <v>12</v>
      </c>
      <c r="C33" s="48">
        <f>C31+C23</f>
        <v>902930</v>
      </c>
      <c r="D33" s="48">
        <f>D31+D23</f>
        <v>627916</v>
      </c>
      <c r="E33" s="49">
        <f>E31+E23</f>
        <v>275014</v>
      </c>
      <c r="G33" s="46"/>
      <c r="H33" s="46"/>
    </row>
    <row r="37" spans="2:8" x14ac:dyDescent="0.2">
      <c r="E37" s="50"/>
    </row>
  </sheetData>
  <mergeCells count="7">
    <mergeCell ref="B25:E25"/>
    <mergeCell ref="B3:E3"/>
    <mergeCell ref="B4:E4"/>
    <mergeCell ref="B5:E5"/>
    <mergeCell ref="B6:E6"/>
    <mergeCell ref="B7:E7"/>
    <mergeCell ref="B10:B11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2018-08-07T18:04:46Z</cp:lastPrinted>
  <dcterms:created xsi:type="dcterms:W3CDTF">2014-10-23T14:57:58Z</dcterms:created>
  <dcterms:modified xsi:type="dcterms:W3CDTF">2018-08-07T18:04:59Z</dcterms:modified>
</cp:coreProperties>
</file>