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CONAC 3T-2018\"/>
    </mc:Choice>
  </mc:AlternateContent>
  <bookViews>
    <workbookView xWindow="0" yWindow="0" windowWidth="28800" windowHeight="12435"/>
  </bookViews>
  <sheets>
    <sheet name="Hoja2" sheetId="6" r:id="rId1"/>
  </sheets>
  <calcPr calcId="179017"/>
</workbook>
</file>

<file path=xl/calcChain.xml><?xml version="1.0" encoding="utf-8"?>
<calcChain xmlns="http://schemas.openxmlformats.org/spreadsheetml/2006/main">
  <c r="D35" i="6" l="1"/>
  <c r="D21" i="6"/>
  <c r="D37" i="6" l="1"/>
</calcChain>
</file>

<file path=xl/sharedStrings.xml><?xml version="1.0" encoding="utf-8"?>
<sst xmlns="http://schemas.openxmlformats.org/spreadsheetml/2006/main" count="31" uniqueCount="31">
  <si>
    <t>Preeliminar</t>
  </si>
  <si>
    <t>Créditos Bancarios</t>
  </si>
  <si>
    <t xml:space="preserve">Identificación del Crédito o Instrumento </t>
  </si>
  <si>
    <t xml:space="preserve">Gobierno del Estado de México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</si>
  <si>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</si>
  <si>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</si>
  <si>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</si>
  <si>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</si>
  <si>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</si>
  <si>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</si>
  <si>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Banamex S.A</t>
  </si>
  <si>
    <t>Bancomer S.A</t>
  </si>
  <si>
    <t>Santander 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</si>
  <si>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</si>
  <si>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</si>
  <si>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</si>
  <si>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</si>
  <si>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</si>
  <si>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</si>
  <si>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>GPO</t>
  </si>
  <si>
    <t>Gastos y Comisiones de Deuda</t>
  </si>
  <si>
    <t>TESOFE</t>
  </si>
  <si>
    <t>Intereses de la Deuda</t>
  </si>
  <si>
    <t>SWAP´S</t>
  </si>
  <si>
    <t xml:space="preserve">Vias Consecionadas del Norte </t>
  </si>
  <si>
    <t>(Miles de Pesos)</t>
  </si>
  <si>
    <t>Inova Slauffle S.A</t>
  </si>
  <si>
    <t>Launak S.A</t>
  </si>
  <si>
    <t>Construcciones Majora S.A</t>
  </si>
  <si>
    <t>Casa de Proyetos S.A</t>
  </si>
  <si>
    <t>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</si>
</sst>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1"/>
      <color theme="1"/>
      <name val="Frutiger LT Std 45 Light"/>
      <family val="2"/>
    </font>
    <font>
      <b/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4" xfId="0" applyBorder="1"/>
    <xf numFmtId="0" fontId="1" fillId="0" borderId="14" xfId="0" applyFont="1" applyFill="1" applyBorder="1"/>
    <xf numFmtId="4" fontId="0" fillId="0" borderId="14" xfId="0" applyNumberFormat="1" applyBorder="1"/>
    <xf numFmtId="4" fontId="1" fillId="0" borderId="14" xfId="0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7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/>
    <xf numFmtId="164" fontId="8" fillId="0" borderId="3" xfId="0" applyNumberFormat="1" applyFont="1" applyBorder="1"/>
    <xf numFmtId="0" fontId="7" fillId="0" borderId="1" xfId="0" applyFont="1" applyBorder="1"/>
    <xf numFmtId="0" fontId="7" fillId="0" borderId="3" xfId="0" applyFont="1" applyBorder="1"/>
    <xf numFmtId="0" fontId="5" fillId="0" borderId="1" xfId="0" applyFont="1" applyBorder="1" applyAlignment="1">
      <alignment horizontal="center"/>
    </xf>
    <xf numFmtId="164" fontId="5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/>
    <xf numFmtId="4" fontId="7" fillId="0" borderId="0" xfId="0" applyNumberFormat="1" applyFont="1"/>
    <xf numFmtId="164" fontId="7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tabSelected="1" view="pageBreakPreview" topLeftCell="A4" zoomScaleNormal="100" zoomScaleSheetLayoutView="100" workbookViewId="0">
      <selection activeCell="C53" sqref="C53"/>
    </sheetView>
  </sheetViews>
  <sheetFormatPr baseColWidth="10" defaultRowHeight="15" x14ac:dyDescent="0.25"/>
  <cols>
    <col min="1" max="1" width="2.7109375" customWidth="1"/>
    <col min="2" max="2" width="42.28515625" customWidth="1"/>
    <col min="3" max="3" width="38" customWidth="1"/>
    <col min="4" max="4" width="37.42578125" customWidth="1"/>
    <col min="5" max="5" width="2" customWidth="1"/>
  </cols>
  <sheetData>
    <row r="1" spans="2:5" ht="15.75" thickBot="1" x14ac:dyDescent="0.3"/>
    <row r="2" spans="2:5" ht="20.25" x14ac:dyDescent="0.3">
      <c r="B2" s="6"/>
      <c r="C2" s="7"/>
      <c r="D2" s="8"/>
    </row>
    <row r="3" spans="2:5" ht="18.75" x14ac:dyDescent="0.3">
      <c r="B3" s="29" t="s">
        <v>3</v>
      </c>
      <c r="C3" s="30"/>
      <c r="D3" s="31"/>
    </row>
    <row r="4" spans="2:5" ht="18.75" x14ac:dyDescent="0.3">
      <c r="B4" s="29" t="s">
        <v>22</v>
      </c>
      <c r="C4" s="30"/>
      <c r="D4" s="31"/>
    </row>
    <row r="5" spans="2:5" ht="15.75" x14ac:dyDescent="0.25">
      <c r="B5" s="32" t="s">
        <v>30</v>
      </c>
      <c r="C5" s="33"/>
      <c r="D5" s="34"/>
    </row>
    <row r="6" spans="2:5" x14ac:dyDescent="0.25">
      <c r="B6" s="35" t="s">
        <v>0</v>
      </c>
      <c r="C6" s="36"/>
      <c r="D6" s="37"/>
    </row>
    <row r="7" spans="2:5" ht="15.75" thickBot="1" x14ac:dyDescent="0.3">
      <c r="B7" s="38" t="s">
        <v>25</v>
      </c>
      <c r="C7" s="39"/>
      <c r="D7" s="40"/>
    </row>
    <row r="8" spans="2:5" x14ac:dyDescent="0.25">
      <c r="B8" s="9"/>
      <c r="C8" s="9"/>
      <c r="D8" s="9"/>
    </row>
    <row r="9" spans="2:5" ht="15.75" x14ac:dyDescent="0.25">
      <c r="B9" s="10" t="s">
        <v>2</v>
      </c>
      <c r="C9" s="11" t="s">
        <v>6</v>
      </c>
      <c r="D9" s="25" t="s">
        <v>7</v>
      </c>
      <c r="E9" s="2"/>
    </row>
    <row r="10" spans="2:5" ht="15.75" x14ac:dyDescent="0.25">
      <c r="B10" s="41" t="s">
        <v>1</v>
      </c>
      <c r="C10" s="42"/>
      <c r="D10" s="43"/>
      <c r="E10" s="4"/>
    </row>
    <row r="11" spans="2:5" x14ac:dyDescent="0.25">
      <c r="B11" s="12" t="s">
        <v>10</v>
      </c>
      <c r="C11" s="13"/>
      <c r="D11" s="13">
        <v>397580.9</v>
      </c>
      <c r="E11" s="3"/>
    </row>
    <row r="12" spans="2:5" x14ac:dyDescent="0.25">
      <c r="B12" s="12" t="s">
        <v>11</v>
      </c>
      <c r="C12" s="13"/>
      <c r="D12" s="13">
        <v>571463.69999999995</v>
      </c>
      <c r="E12" s="3"/>
    </row>
    <row r="13" spans="2:5" x14ac:dyDescent="0.25">
      <c r="B13" s="12" t="s">
        <v>12</v>
      </c>
      <c r="C13" s="13"/>
      <c r="D13" s="13">
        <v>111145.8</v>
      </c>
      <c r="E13" s="3"/>
    </row>
    <row r="14" spans="2:5" x14ac:dyDescent="0.25">
      <c r="B14" s="12" t="s">
        <v>13</v>
      </c>
      <c r="C14" s="13"/>
      <c r="D14" s="13">
        <v>69316.3</v>
      </c>
      <c r="E14" s="3"/>
    </row>
    <row r="15" spans="2:5" x14ac:dyDescent="0.25">
      <c r="B15" s="12" t="s">
        <v>14</v>
      </c>
      <c r="C15" s="13"/>
      <c r="D15" s="13">
        <v>53111.3</v>
      </c>
      <c r="E15" s="3"/>
    </row>
    <row r="16" spans="2:5" x14ac:dyDescent="0.25">
      <c r="B16" s="12" t="s">
        <v>15</v>
      </c>
      <c r="C16" s="13"/>
      <c r="D16" s="13">
        <v>810681.1</v>
      </c>
      <c r="E16" s="3"/>
    </row>
    <row r="17" spans="2:5" x14ac:dyDescent="0.25">
      <c r="B17" s="12" t="s">
        <v>16</v>
      </c>
      <c r="C17" s="13"/>
      <c r="D17" s="13">
        <v>23583.5</v>
      </c>
      <c r="E17" s="3"/>
    </row>
    <row r="18" spans="2:5" x14ac:dyDescent="0.25">
      <c r="B18" s="12" t="s">
        <v>17</v>
      </c>
      <c r="C18" s="13"/>
      <c r="D18" s="13">
        <v>27382</v>
      </c>
      <c r="E18" s="3"/>
    </row>
    <row r="19" spans="2:5" x14ac:dyDescent="0.25">
      <c r="B19" s="12" t="s">
        <v>18</v>
      </c>
      <c r="C19" s="13"/>
      <c r="D19" s="14">
        <v>397070</v>
      </c>
      <c r="E19" s="3"/>
    </row>
    <row r="20" spans="2:5" x14ac:dyDescent="0.25">
      <c r="B20" s="15"/>
      <c r="C20" s="15"/>
      <c r="D20" s="16"/>
      <c r="E20" s="3"/>
    </row>
    <row r="21" spans="2:5" ht="18" customHeight="1" x14ac:dyDescent="0.25">
      <c r="B21" s="17" t="s">
        <v>8</v>
      </c>
      <c r="C21" s="15"/>
      <c r="D21" s="18">
        <f>SUM(D11:D20)</f>
        <v>2461334.6</v>
      </c>
      <c r="E21" s="3"/>
    </row>
    <row r="22" spans="2:5" ht="15.75" x14ac:dyDescent="0.25">
      <c r="B22" s="19"/>
      <c r="C22" s="15"/>
      <c r="D22" s="16"/>
      <c r="E22" s="3"/>
    </row>
    <row r="23" spans="2:5" ht="15.75" x14ac:dyDescent="0.25">
      <c r="B23" s="26" t="s">
        <v>9</v>
      </c>
      <c r="C23" s="27"/>
      <c r="D23" s="28"/>
      <c r="E23" s="3"/>
    </row>
    <row r="24" spans="2:5" x14ac:dyDescent="0.25">
      <c r="B24" s="12" t="s">
        <v>19</v>
      </c>
      <c r="C24" s="20"/>
      <c r="D24" s="13">
        <v>41105.5</v>
      </c>
      <c r="E24" s="3"/>
    </row>
    <row r="25" spans="2:5" x14ac:dyDescent="0.25">
      <c r="B25" s="12" t="s">
        <v>23</v>
      </c>
      <c r="C25" s="15"/>
      <c r="D25" s="13">
        <v>83492.800000000003</v>
      </c>
      <c r="E25" s="3"/>
    </row>
    <row r="26" spans="2:5" x14ac:dyDescent="0.25">
      <c r="B26" s="12" t="s">
        <v>21</v>
      </c>
      <c r="C26" s="15"/>
      <c r="D26" s="13">
        <v>24911.4</v>
      </c>
      <c r="E26" s="3"/>
    </row>
    <row r="27" spans="2:5" x14ac:dyDescent="0.25">
      <c r="B27" s="12" t="s">
        <v>20</v>
      </c>
      <c r="C27" s="15"/>
      <c r="D27" s="13">
        <v>68037.7</v>
      </c>
      <c r="E27" s="3"/>
    </row>
    <row r="28" spans="2:5" x14ac:dyDescent="0.25">
      <c r="B28" s="12" t="s">
        <v>26</v>
      </c>
      <c r="C28" s="15"/>
      <c r="D28" s="13">
        <v>435.1</v>
      </c>
      <c r="E28" s="3"/>
    </row>
    <row r="29" spans="2:5" x14ac:dyDescent="0.25">
      <c r="B29" s="12" t="s">
        <v>27</v>
      </c>
      <c r="C29" s="15"/>
      <c r="D29" s="13">
        <v>4309.7</v>
      </c>
      <c r="E29" s="3"/>
    </row>
    <row r="30" spans="2:5" x14ac:dyDescent="0.25">
      <c r="B30" s="12" t="s">
        <v>28</v>
      </c>
      <c r="C30" s="15"/>
      <c r="D30" s="13">
        <v>739.4</v>
      </c>
      <c r="E30" s="3"/>
    </row>
    <row r="31" spans="2:5" x14ac:dyDescent="0.25">
      <c r="B31" s="12" t="s">
        <v>24</v>
      </c>
      <c r="C31" s="15"/>
      <c r="D31" s="13">
        <v>677</v>
      </c>
      <c r="E31" s="3"/>
    </row>
    <row r="32" spans="2:5" x14ac:dyDescent="0.25">
      <c r="B32" s="12" t="s">
        <v>29</v>
      </c>
      <c r="C32" s="15"/>
      <c r="D32" s="13">
        <v>413.2</v>
      </c>
      <c r="E32" s="3"/>
    </row>
    <row r="33" spans="2:6" x14ac:dyDescent="0.25">
      <c r="B33" s="12"/>
      <c r="C33" s="15"/>
      <c r="D33" s="13"/>
      <c r="E33" s="3"/>
    </row>
    <row r="34" spans="2:6" ht="13.5" customHeight="1" x14ac:dyDescent="0.25">
      <c r="B34" s="12"/>
      <c r="C34" s="15"/>
      <c r="D34" s="16"/>
      <c r="E34" s="3"/>
    </row>
    <row r="35" spans="2:6" ht="13.5" customHeight="1" x14ac:dyDescent="0.25">
      <c r="B35" s="17" t="s">
        <v>4</v>
      </c>
      <c r="C35" s="15"/>
      <c r="D35" s="18">
        <f>SUM(D24:D34)</f>
        <v>224121.80000000005</v>
      </c>
      <c r="E35" s="3"/>
    </row>
    <row r="36" spans="2:6" ht="13.5" customHeight="1" x14ac:dyDescent="0.25">
      <c r="B36" s="19"/>
      <c r="C36" s="15"/>
      <c r="D36" s="16"/>
      <c r="E36" s="1"/>
    </row>
    <row r="37" spans="2:6" ht="19.5" customHeight="1" x14ac:dyDescent="0.3">
      <c r="B37" s="21" t="s">
        <v>5</v>
      </c>
      <c r="C37" s="15"/>
      <c r="D37" s="22">
        <f>SUM(D35+D21)</f>
        <v>2685456.4000000004</v>
      </c>
      <c r="E37" s="1"/>
    </row>
    <row r="38" spans="2:6" x14ac:dyDescent="0.25">
      <c r="B38" s="9"/>
      <c r="C38" s="9"/>
      <c r="D38" s="9"/>
      <c r="F38" s="5"/>
    </row>
    <row r="39" spans="2:6" x14ac:dyDescent="0.25">
      <c r="B39" s="9"/>
      <c r="C39" s="9"/>
      <c r="D39" s="9"/>
      <c r="F39" s="5"/>
    </row>
    <row r="40" spans="2:6" x14ac:dyDescent="0.25">
      <c r="B40" s="9"/>
      <c r="C40" s="9"/>
      <c r="D40" s="24"/>
      <c r="F40" s="5"/>
    </row>
    <row r="41" spans="2:6" x14ac:dyDescent="0.25">
      <c r="B41" s="9"/>
      <c r="C41" s="9"/>
      <c r="D41" s="23"/>
    </row>
  </sheetData>
  <mergeCells count="7">
    <mergeCell ref="B23:D23"/>
    <mergeCell ref="B3:D3"/>
    <mergeCell ref="B4:D4"/>
    <mergeCell ref="B5:D5"/>
    <mergeCell ref="B6:D6"/>
    <mergeCell ref="B7:D7"/>
    <mergeCell ref="B10:D10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2018-11-16T18:22:58Z</cp:lastPrinted>
  <dcterms:created xsi:type="dcterms:W3CDTF">2014-10-23T14:57:58Z</dcterms:created>
  <dcterms:modified xsi:type="dcterms:W3CDTF">2018-11-16T18:23:03Z</dcterms:modified>
</cp:coreProperties>
</file>