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0AD3277C-87BF-4E17-A4CB-C5B21ADCC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" sheetId="1" r:id="rId1"/>
  </sheets>
  <externalReferences>
    <externalReference r:id="rId2"/>
    <externalReference r:id="rId3"/>
  </externalReferences>
  <definedNames>
    <definedName name="_CTA1101" localSheetId="0">#REF!</definedName>
    <definedName name="_CTA1101">#REF!</definedName>
    <definedName name="_CTA1102" localSheetId="0">#REF!</definedName>
    <definedName name="_CTA1102">#REF!</definedName>
    <definedName name="_CTA1103" localSheetId="0">#REF!</definedName>
    <definedName name="_CTA1103">#REF!</definedName>
    <definedName name="_CTA1104" localSheetId="0">#REF!</definedName>
    <definedName name="_CTA1104">#REF!</definedName>
    <definedName name="_CTA1106" localSheetId="0">#REF!</definedName>
    <definedName name="_CTA1106">#REF!</definedName>
    <definedName name="_CTA1107" localSheetId="0">#REF!</definedName>
    <definedName name="_CTA1107">#REF!</definedName>
    <definedName name="_CTA1108" localSheetId="0">#REF!</definedName>
    <definedName name="_CTA1108">#REF!</definedName>
    <definedName name="_CTA1109" localSheetId="0">#REF!</definedName>
    <definedName name="_CTA1109">#REF!</definedName>
    <definedName name="_CTA111" localSheetId="0">#REF!</definedName>
    <definedName name="_CTA111">#REF!</definedName>
    <definedName name="_CTA1111" localSheetId="0">#REF!</definedName>
    <definedName name="_CTA1111">#REF!</definedName>
    <definedName name="_CTA1118" localSheetId="0">#REF!</definedName>
    <definedName name="_CTA1118">#REF!</definedName>
    <definedName name="_CTA1202" localSheetId="0">#REF!</definedName>
    <definedName name="_CTA1202">#REF!</definedName>
    <definedName name="_CTA1203" localSheetId="0">#REF!</definedName>
    <definedName name="_CTA1203">#REF!</definedName>
    <definedName name="_CTA1212" localSheetId="0">#REF!</definedName>
    <definedName name="_CTA1212">#REF!</definedName>
    <definedName name="_CTA1213" localSheetId="0">#REF!</definedName>
    <definedName name="_CTA1213">#REF!</definedName>
    <definedName name="_CTA1301" localSheetId="0">#REF!</definedName>
    <definedName name="_CTA1301">#REF!</definedName>
    <definedName name="_CTA1302" localSheetId="0">#REF!</definedName>
    <definedName name="_CTA1302">#REF!</definedName>
    <definedName name="_CTA2101" localSheetId="0">#REF!</definedName>
    <definedName name="_CTA2101">#REF!</definedName>
    <definedName name="_CTA2104" localSheetId="0">#REF!</definedName>
    <definedName name="_CTA2104">#REF!</definedName>
    <definedName name="_CTA2105" localSheetId="0">#REF!</definedName>
    <definedName name="_CTA2105">#REF!</definedName>
    <definedName name="_CTA2107" localSheetId="0">#REF!</definedName>
    <definedName name="_CTA2107">#REF!</definedName>
    <definedName name="_CTA2108" localSheetId="0">#REF!</definedName>
    <definedName name="_CTA2108">#REF!</definedName>
    <definedName name="_CTA2201" localSheetId="0">#REF!</definedName>
    <definedName name="_CTA2201">#REF!</definedName>
    <definedName name="_CTA2202" localSheetId="0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 localSheetId="0">'[1]A-5'!#REF!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 localSheetId="0">#REF!</definedName>
    <definedName name="CTA1106_15">#REF!</definedName>
    <definedName name="CTA1106_16" localSheetId="0">#REF!</definedName>
    <definedName name="CTA1106_16">#REF!</definedName>
    <definedName name="CTA2101_1_5" localSheetId="0">#REF!</definedName>
    <definedName name="CTA2101_1_5">#REF!</definedName>
    <definedName name="CTA2101_2" localSheetId="0">#REF!</definedName>
    <definedName name="CTA2101_2">#REF!</definedName>
    <definedName name="PATRIMONIO" localSheetId="0">#REF!</definedName>
    <definedName name="PATRIMON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G56" i="1"/>
  <c r="H48" i="1"/>
  <c r="G48" i="1"/>
  <c r="H42" i="1"/>
  <c r="H61" i="1" s="1"/>
  <c r="G42" i="1"/>
  <c r="G61" i="1" s="1"/>
  <c r="H36" i="1"/>
  <c r="G36" i="1"/>
  <c r="H25" i="1"/>
  <c r="H38" i="1" s="1"/>
  <c r="G25" i="1"/>
  <c r="G38" i="1" s="1"/>
  <c r="D39" i="1"/>
  <c r="C39" i="1"/>
  <c r="D24" i="1"/>
  <c r="D41" i="1" s="1"/>
  <c r="C24" i="1"/>
  <c r="C41" i="1" s="1"/>
  <c r="G63" i="1" l="1"/>
  <c r="H63" i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<sst xmlns="http://schemas.openxmlformats.org/spreadsheetml/2006/main" count="69" uniqueCount="66">
  <si>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</si>
  <si>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</si>
  <si>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AL 30 de septiembre de 2023</t>
  </si>
  <si>
    <t>CONCEPTO</t>
  </si>
  <si>
    <t>Sep 23</t>
  </si>
  <si>
    <t>Sep 22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</si>
  <si>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</si>
  <si>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</si>
  <si>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</si>
  <si>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</si>
  <si>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</si>
  <si>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</si>
  <si>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</si>
  <si>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</si>
  <si>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</si>
  <si>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</si>
  <si>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</si>
  <si>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</si>
  <si>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</si>
  <si>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</si>
  <si>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</si>
  <si>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</si>
  <si>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</si>
  <si>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</si>
  <si>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</si>
  <si>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</si>
  <si>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</si>
  <si>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</si>
  <si>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</si>
  <si>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</si>
  <si>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</si>
  <si>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</si>
  <si>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</si>
  <si>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</si>
  <si>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</si>
  <si>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</si>
  <si>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</si>
  <si>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</si>
  <si>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</si>
  <si>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</si>
  <si>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</si>
  <si>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</si>
  <si>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</si>
  <si>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</si>
  <si>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</si>
  <si>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</si>
  <si>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</si>
  <si>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</si>
  <si>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</si>
  <si>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</si>
  <si>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</si>
  <si>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</si>
  <si>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</si>
  <si>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</si>
  <si>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</si>
  <si>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</si>
  <si>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</si>
  <si>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</si>
  <si>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</si>
  <si>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</si>
  <si>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</si>
  <si>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</si>
  <si>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</si>
  <si>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</si>
  <si>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(Miles de Pesos)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</si>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</sst>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*-;*-;*-;*-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3" fillId="2" borderId="0" xfId="0" applyFont="1" applyFill="1" applyBorder="1" applyProtection="1"/>
    <xf numFmtId="0" fontId="3" fillId="0" borderId="0" xfId="0" applyFont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Protection="1"/>
    <xf numFmtId="0" fontId="3" fillId="2" borderId="0" xfId="0" applyFont="1" applyFill="1" applyAlignment="1" applyProtection="1"/>
    <xf numFmtId="0" fontId="3" fillId="0" borderId="0" xfId="0" applyFont="1"/>
    <xf numFmtId="0" fontId="6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vertical="center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165" fontId="8" fillId="0" borderId="3" xfId="1" quotePrefix="1" applyNumberFormat="1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165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vertical="center"/>
    </xf>
    <xf numFmtId="0" fontId="7" fillId="2" borderId="2" xfId="2" applyNumberFormat="1" applyFont="1" applyFill="1" applyBorder="1" applyAlignment="1" applyProtection="1">
      <alignment vertical="center"/>
    </xf>
    <xf numFmtId="0" fontId="7" fillId="2" borderId="4" xfId="2" applyNumberFormat="1" applyFont="1" applyFill="1" applyBorder="1" applyAlignment="1" applyProtection="1">
      <alignment vertical="center"/>
    </xf>
    <xf numFmtId="0" fontId="7" fillId="2" borderId="5" xfId="2" applyNumberFormat="1" applyFont="1" applyFill="1" applyBorder="1" applyAlignment="1" applyProtection="1">
      <alignment vertical="center"/>
    </xf>
    <xf numFmtId="0" fontId="7" fillId="2" borderId="7" xfId="2" applyNumberFormat="1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" fontId="9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4" fontId="7" fillId="2" borderId="7" xfId="0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4" fontId="9" fillId="2" borderId="7" xfId="0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4" fontId="9" fillId="2" borderId="5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vertical="top"/>
      <protection locked="0"/>
    </xf>
    <xf numFmtId="167" fontId="9" fillId="2" borderId="7" xfId="0" applyNumberFormat="1" applyFont="1" applyFill="1" applyBorder="1" applyAlignment="1" applyProtection="1">
      <alignment vertical="top"/>
      <protection locked="0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4" fontId="9" fillId="2" borderId="7" xfId="0" applyNumberFormat="1" applyFont="1" applyFill="1" applyBorder="1" applyAlignment="1" applyProtection="1">
      <alignment vertical="top"/>
      <protection locked="0"/>
    </xf>
    <xf numFmtId="167" fontId="7" fillId="2" borderId="7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/>
    <xf numFmtId="4" fontId="7" fillId="2" borderId="7" xfId="0" applyNumberFormat="1" applyFont="1" applyFill="1" applyBorder="1" applyAlignment="1" applyProtection="1">
      <alignment vertical="top"/>
      <protection locked="0"/>
    </xf>
    <xf numFmtId="4" fontId="9" fillId="2" borderId="8" xfId="0" applyNumberFormat="1" applyFont="1" applyFill="1" applyBorder="1" applyAlignment="1" applyProtection="1">
      <alignment vertical="top"/>
      <protection locked="0"/>
    </xf>
    <xf numFmtId="4" fontId="9" fillId="2" borderId="9" xfId="0" applyNumberFormat="1" applyFont="1" applyFill="1" applyBorder="1" applyAlignment="1" applyProtection="1">
      <alignment vertical="top"/>
      <protection locked="0"/>
    </xf>
    <xf numFmtId="4" fontId="9" fillId="2" borderId="10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2" xr:uid="{00000000-0005-0000-0000-000000000000}"/>
    <cellStyle name="Linea horizontal" xfId="4" xr:uid="{00000000-0005-0000-0000-000001000000}"/>
    <cellStyle name="Millares" xfId="1" builtinId="3"/>
    <cellStyle name="Millares 2" xfId="5" xr:uid="{00000000-0005-0000-0000-000003000000}"/>
    <cellStyle name="Normal" xfId="0" builtinId="0"/>
    <cellStyle name="Normal 113" xfId="6" xr:uid="{00000000-0005-0000-0000-000005000000}"/>
    <cellStyle name="Normal 2" xfId="3" xr:uid="{00000000-0005-0000-0000-000006000000}"/>
    <cellStyle name="Normal 2 2" xfId="7" xr:uid="{00000000-0005-0000-0000-000007000000}"/>
    <cellStyle name="Normal 2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showGridLines="0" tabSelected="1" workbookViewId="0"/>
  </sheetViews>
  <sheetFormatPr baseColWidth="10" defaultRowHeight="12" x14ac:dyDescent="0.2"/>
  <cols>
    <col min="1" max="1" width="11.42578125" style="2" customWidth="1"/>
    <col min="2" max="2" width="49.85546875" style="2" customWidth="1"/>
    <col min="3" max="3" width="22.85546875" style="2" customWidth="1"/>
    <col min="4" max="4" width="21" style="2" customWidth="1"/>
    <col min="5" max="5" width="11.42578125" style="2" customWidth="1"/>
    <col min="6" max="6" width="53.42578125" style="2" customWidth="1"/>
    <col min="7" max="7" width="21.28515625" style="2" customWidth="1"/>
    <col min="8" max="8" width="21" style="2" customWidth="1"/>
    <col min="9" max="16384" width="11.42578125" style="6"/>
  </cols>
  <sheetData>
    <row r="1" spans="1:8" x14ac:dyDescent="0.2">
      <c r="A1" s="3"/>
      <c r="B1" s="4"/>
      <c r="C1" s="4"/>
      <c r="D1" s="5"/>
      <c r="E1" s="5"/>
      <c r="F1" s="5"/>
      <c r="G1" s="5"/>
      <c r="H1" s="5"/>
    </row>
    <row r="2" spans="1:8" x14ac:dyDescent="0.2">
      <c r="A2" s="7" t="s">
        <v>0</v>
      </c>
      <c r="B2" s="8"/>
      <c r="C2" s="8"/>
      <c r="D2" s="8"/>
      <c r="E2" s="8"/>
      <c r="F2" s="8"/>
      <c r="G2" s="8"/>
      <c r="H2" s="8"/>
    </row>
    <row r="3" spans="1:8" x14ac:dyDescent="0.2">
      <c r="A3" s="8" t="s">
        <v>1</v>
      </c>
      <c r="B3" s="8"/>
      <c r="C3" s="8"/>
      <c r="D3" s="8"/>
      <c r="E3" s="8"/>
      <c r="F3" s="8"/>
      <c r="G3" s="8"/>
      <c r="H3" s="8"/>
    </row>
    <row r="4" spans="1:8" x14ac:dyDescent="0.2">
      <c r="A4" s="8" t="s">
        <v>2</v>
      </c>
      <c r="B4" s="8"/>
      <c r="C4" s="8"/>
      <c r="D4" s="8"/>
      <c r="E4" s="8"/>
      <c r="F4" s="8"/>
      <c r="G4" s="8"/>
      <c r="H4" s="8"/>
    </row>
    <row r="5" spans="1:8" x14ac:dyDescent="0.2">
      <c r="A5" s="8" t="s">
        <v>65</v>
      </c>
      <c r="B5" s="8"/>
      <c r="C5" s="8"/>
      <c r="D5" s="8"/>
      <c r="E5" s="8"/>
      <c r="F5" s="8"/>
      <c r="G5" s="8"/>
      <c r="H5" s="8"/>
    </row>
    <row r="6" spans="1:8" x14ac:dyDescent="0.2">
      <c r="A6" s="9" t="s">
        <v>64</v>
      </c>
      <c r="B6" s="9"/>
      <c r="C6" s="9"/>
      <c r="D6" s="9"/>
      <c r="E6" s="9"/>
      <c r="F6" s="9"/>
      <c r="G6" s="9"/>
      <c r="H6" s="9"/>
    </row>
    <row r="7" spans="1:8" ht="15" customHeight="1" thickBot="1" x14ac:dyDescent="0.25">
      <c r="A7" s="10"/>
      <c r="B7" s="10"/>
      <c r="C7" s="10"/>
      <c r="D7" s="10"/>
      <c r="E7" s="10"/>
      <c r="F7" s="10"/>
      <c r="G7" s="10"/>
      <c r="H7" s="10"/>
    </row>
    <row r="8" spans="1:8" ht="15.75" customHeight="1" x14ac:dyDescent="0.2">
      <c r="A8" s="11" t="s">
        <v>3</v>
      </c>
      <c r="B8" s="12"/>
      <c r="C8" s="13" t="s">
        <v>4</v>
      </c>
      <c r="D8" s="13" t="s">
        <v>5</v>
      </c>
      <c r="E8" s="12" t="s">
        <v>3</v>
      </c>
      <c r="F8" s="14"/>
      <c r="G8" s="13" t="s">
        <v>4</v>
      </c>
      <c r="H8" s="13" t="s">
        <v>5</v>
      </c>
    </row>
    <row r="9" spans="1:8" ht="15.75" customHeight="1" thickBot="1" x14ac:dyDescent="0.25">
      <c r="A9" s="15"/>
      <c r="B9" s="16"/>
      <c r="C9" s="17"/>
      <c r="D9" s="17"/>
      <c r="E9" s="16"/>
      <c r="F9" s="18"/>
      <c r="G9" s="17"/>
      <c r="H9" s="17"/>
    </row>
    <row r="10" spans="1:8" x14ac:dyDescent="0.2">
      <c r="A10" s="19"/>
      <c r="B10" s="20"/>
      <c r="C10" s="20"/>
      <c r="D10" s="20"/>
      <c r="E10" s="20"/>
      <c r="F10" s="20"/>
      <c r="G10" s="20"/>
      <c r="H10" s="21"/>
    </row>
    <row r="11" spans="1:8" x14ac:dyDescent="0.2">
      <c r="A11" s="22"/>
      <c r="B11" s="10"/>
      <c r="C11" s="10"/>
      <c r="D11" s="10"/>
      <c r="E11" s="10"/>
      <c r="F11" s="10"/>
      <c r="G11" s="10"/>
      <c r="H11" s="23"/>
    </row>
    <row r="12" spans="1:8" x14ac:dyDescent="0.2">
      <c r="A12" s="24" t="s">
        <v>6</v>
      </c>
      <c r="B12" s="25"/>
      <c r="C12" s="26"/>
      <c r="D12" s="26"/>
      <c r="E12" s="25" t="s">
        <v>7</v>
      </c>
      <c r="F12" s="25"/>
      <c r="G12" s="27"/>
      <c r="H12" s="28"/>
    </row>
    <row r="13" spans="1:8" x14ac:dyDescent="0.2">
      <c r="A13" s="29"/>
      <c r="B13" s="27"/>
      <c r="C13" s="30"/>
      <c r="D13" s="30"/>
      <c r="E13" s="31"/>
      <c r="F13" s="27"/>
      <c r="G13" s="32"/>
      <c r="H13" s="33"/>
    </row>
    <row r="14" spans="1:8" x14ac:dyDescent="0.2">
      <c r="A14" s="34" t="s">
        <v>8</v>
      </c>
      <c r="B14" s="35"/>
      <c r="C14" s="30"/>
      <c r="D14" s="30"/>
      <c r="E14" s="35" t="s">
        <v>9</v>
      </c>
      <c r="F14" s="35"/>
      <c r="G14" s="30"/>
      <c r="H14" s="36"/>
    </row>
    <row r="15" spans="1:8" ht="12" customHeight="1" x14ac:dyDescent="0.2">
      <c r="A15" s="37"/>
      <c r="B15" s="38"/>
      <c r="C15" s="30"/>
      <c r="D15" s="30"/>
      <c r="E15" s="39"/>
      <c r="F15" s="38"/>
      <c r="G15" s="30"/>
      <c r="H15" s="36"/>
    </row>
    <row r="16" spans="1:8" ht="12" customHeight="1" x14ac:dyDescent="0.2">
      <c r="A16" s="40" t="s">
        <v>10</v>
      </c>
      <c r="B16" s="41"/>
      <c r="C16" s="42">
        <v>7841587.3906100001</v>
      </c>
      <c r="D16" s="42">
        <v>13284909.413110001</v>
      </c>
      <c r="E16" s="41" t="s">
        <v>11</v>
      </c>
      <c r="F16" s="41"/>
      <c r="G16" s="42">
        <v>8418784.006550001</v>
      </c>
      <c r="H16" s="43">
        <v>7100433.5687499996</v>
      </c>
    </row>
    <row r="17" spans="1:8" ht="12" customHeight="1" x14ac:dyDescent="0.2">
      <c r="A17" s="40" t="s">
        <v>12</v>
      </c>
      <c r="B17" s="41"/>
      <c r="C17" s="42">
        <v>19669978.407529999</v>
      </c>
      <c r="D17" s="42">
        <v>14991846.45208</v>
      </c>
      <c r="E17" s="41" t="s">
        <v>13</v>
      </c>
      <c r="F17" s="41"/>
      <c r="G17" s="42">
        <v>0</v>
      </c>
      <c r="H17" s="43">
        <v>0</v>
      </c>
    </row>
    <row r="18" spans="1:8" ht="12" customHeight="1" x14ac:dyDescent="0.2">
      <c r="A18" s="40" t="s">
        <v>14</v>
      </c>
      <c r="B18" s="41"/>
      <c r="C18" s="42">
        <v>107334.00056999999</v>
      </c>
      <c r="D18" s="42">
        <v>134710.21965000001</v>
      </c>
      <c r="E18" s="41" t="s">
        <v>15</v>
      </c>
      <c r="F18" s="41"/>
      <c r="G18" s="42">
        <v>183375.6274</v>
      </c>
      <c r="H18" s="43">
        <v>146785.37246000001</v>
      </c>
    </row>
    <row r="19" spans="1:8" ht="12" customHeight="1" x14ac:dyDescent="0.2">
      <c r="A19" s="40" t="s">
        <v>16</v>
      </c>
      <c r="B19" s="41"/>
      <c r="C19" s="42">
        <v>0</v>
      </c>
      <c r="D19" s="42">
        <v>0</v>
      </c>
      <c r="E19" s="41" t="s">
        <v>17</v>
      </c>
      <c r="F19" s="41"/>
      <c r="G19" s="42">
        <v>0</v>
      </c>
      <c r="H19" s="43">
        <v>0</v>
      </c>
    </row>
    <row r="20" spans="1:8" ht="12" customHeight="1" x14ac:dyDescent="0.2">
      <c r="A20" s="40" t="s">
        <v>18</v>
      </c>
      <c r="B20" s="41"/>
      <c r="C20" s="42">
        <v>0</v>
      </c>
      <c r="D20" s="42">
        <v>0</v>
      </c>
      <c r="E20" s="41" t="s">
        <v>19</v>
      </c>
      <c r="F20" s="41"/>
      <c r="G20" s="42">
        <v>0</v>
      </c>
      <c r="H20" s="43">
        <v>0</v>
      </c>
    </row>
    <row r="21" spans="1:8" ht="12" customHeight="1" x14ac:dyDescent="0.2">
      <c r="A21" s="40" t="s">
        <v>20</v>
      </c>
      <c r="B21" s="41"/>
      <c r="C21" s="42">
        <v>0</v>
      </c>
      <c r="D21" s="42">
        <v>0</v>
      </c>
      <c r="E21" s="41" t="s">
        <v>21</v>
      </c>
      <c r="F21" s="41"/>
      <c r="G21" s="42">
        <v>0</v>
      </c>
      <c r="H21" s="43">
        <v>0</v>
      </c>
    </row>
    <row r="22" spans="1:8" ht="12" customHeight="1" x14ac:dyDescent="0.2">
      <c r="A22" s="40" t="s">
        <v>22</v>
      </c>
      <c r="B22" s="41"/>
      <c r="C22" s="42">
        <v>0</v>
      </c>
      <c r="D22" s="42">
        <v>0</v>
      </c>
      <c r="E22" s="41" t="s">
        <v>23</v>
      </c>
      <c r="F22" s="41"/>
      <c r="G22" s="42">
        <v>0</v>
      </c>
      <c r="H22" s="43">
        <v>0</v>
      </c>
    </row>
    <row r="23" spans="1:8" ht="12" customHeight="1" x14ac:dyDescent="0.2">
      <c r="A23" s="40"/>
      <c r="B23" s="41"/>
      <c r="C23" s="41"/>
      <c r="D23" s="41"/>
      <c r="E23" s="41" t="s">
        <v>24</v>
      </c>
      <c r="F23" s="41"/>
      <c r="G23" s="42">
        <v>0</v>
      </c>
      <c r="H23" s="43">
        <v>0</v>
      </c>
    </row>
    <row r="24" spans="1:8" ht="12" customHeight="1" x14ac:dyDescent="0.2">
      <c r="A24" s="40" t="s">
        <v>25</v>
      </c>
      <c r="B24" s="41"/>
      <c r="C24" s="44">
        <f>SUM(C16:C23)</f>
        <v>27618899.798709996</v>
      </c>
      <c r="D24" s="44">
        <f>SUM(D16:D23)</f>
        <v>28411466.08484</v>
      </c>
      <c r="E24" s="41"/>
      <c r="F24" s="41"/>
      <c r="G24" s="41"/>
      <c r="H24" s="45"/>
    </row>
    <row r="25" spans="1:8" x14ac:dyDescent="0.2">
      <c r="A25" s="40"/>
      <c r="B25" s="41"/>
      <c r="C25" s="41"/>
      <c r="D25" s="41"/>
      <c r="E25" s="41" t="s">
        <v>26</v>
      </c>
      <c r="F25" s="41"/>
      <c r="G25" s="44">
        <f>SUM(G16:G24)</f>
        <v>8602159.6339500006</v>
      </c>
      <c r="H25" s="46">
        <f>SUM(H16:H24)</f>
        <v>7247218.9412099998</v>
      </c>
    </row>
    <row r="26" spans="1:8" ht="12" customHeight="1" x14ac:dyDescent="0.2">
      <c r="A26" s="40"/>
      <c r="B26" s="41"/>
      <c r="C26" s="41"/>
      <c r="D26" s="41"/>
      <c r="E26" s="41"/>
      <c r="F26" s="41"/>
      <c r="G26" s="41"/>
      <c r="H26" s="45"/>
    </row>
    <row r="27" spans="1:8" x14ac:dyDescent="0.2">
      <c r="A27" s="40" t="s">
        <v>27</v>
      </c>
      <c r="B27" s="41"/>
      <c r="C27" s="41"/>
      <c r="D27" s="41"/>
      <c r="E27" s="41" t="s">
        <v>28</v>
      </c>
      <c r="F27" s="41"/>
      <c r="G27" s="41"/>
      <c r="H27" s="45"/>
    </row>
    <row r="28" spans="1:8" ht="12" customHeight="1" x14ac:dyDescent="0.2">
      <c r="A28" s="40"/>
      <c r="B28" s="41"/>
      <c r="C28" s="41"/>
      <c r="D28" s="41"/>
      <c r="E28" s="41"/>
      <c r="F28" s="41"/>
      <c r="G28" s="41"/>
      <c r="H28" s="45"/>
    </row>
    <row r="29" spans="1:8" ht="12" customHeight="1" x14ac:dyDescent="0.2">
      <c r="A29" s="40" t="s">
        <v>29</v>
      </c>
      <c r="B29" s="41"/>
      <c r="C29" s="42">
        <v>4222061.8402199997</v>
      </c>
      <c r="D29" s="42">
        <v>5450540.1231700005</v>
      </c>
      <c r="E29" s="41" t="s">
        <v>30</v>
      </c>
      <c r="F29" s="41"/>
      <c r="G29" s="42">
        <v>0</v>
      </c>
      <c r="H29" s="43">
        <v>0</v>
      </c>
    </row>
    <row r="30" spans="1:8" ht="12" customHeight="1" x14ac:dyDescent="0.2">
      <c r="A30" s="40" t="s">
        <v>31</v>
      </c>
      <c r="B30" s="41"/>
      <c r="C30" s="42">
        <v>0</v>
      </c>
      <c r="D30" s="42">
        <v>0</v>
      </c>
      <c r="E30" s="41" t="s">
        <v>32</v>
      </c>
      <c r="F30" s="41"/>
      <c r="G30" s="42">
        <v>0</v>
      </c>
      <c r="H30" s="43">
        <v>0</v>
      </c>
    </row>
    <row r="31" spans="1:8" ht="12" customHeight="1" x14ac:dyDescent="0.2">
      <c r="A31" s="40" t="s">
        <v>33</v>
      </c>
      <c r="B31" s="41"/>
      <c r="C31" s="42">
        <v>184846934.19313002</v>
      </c>
      <c r="D31" s="42">
        <v>174280210.29093</v>
      </c>
      <c r="E31" s="41" t="s">
        <v>34</v>
      </c>
      <c r="F31" s="41"/>
      <c r="G31" s="42">
        <v>58238450.709370002</v>
      </c>
      <c r="H31" s="43">
        <v>54336417.281829998</v>
      </c>
    </row>
    <row r="32" spans="1:8" ht="12" customHeight="1" x14ac:dyDescent="0.2">
      <c r="A32" s="40" t="s">
        <v>35</v>
      </c>
      <c r="B32" s="41"/>
      <c r="C32" s="42">
        <v>7397845.1679600002</v>
      </c>
      <c r="D32" s="42">
        <v>6804363.4693900002</v>
      </c>
      <c r="E32" s="41" t="s">
        <v>36</v>
      </c>
      <c r="F32" s="41"/>
      <c r="G32" s="42">
        <v>0</v>
      </c>
      <c r="H32" s="43">
        <v>0</v>
      </c>
    </row>
    <row r="33" spans="1:8" ht="12" customHeight="1" x14ac:dyDescent="0.2">
      <c r="A33" s="40" t="s">
        <v>37</v>
      </c>
      <c r="B33" s="41"/>
      <c r="C33" s="42">
        <v>0</v>
      </c>
      <c r="D33" s="42">
        <v>0</v>
      </c>
      <c r="E33" s="41" t="s">
        <v>38</v>
      </c>
      <c r="F33" s="41"/>
      <c r="G33" s="42">
        <v>0</v>
      </c>
      <c r="H33" s="43">
        <v>0</v>
      </c>
    </row>
    <row r="34" spans="1:8" ht="12" customHeight="1" x14ac:dyDescent="0.2">
      <c r="A34" s="40" t="s">
        <v>39</v>
      </c>
      <c r="B34" s="41"/>
      <c r="C34" s="42">
        <v>-19991177.914080001</v>
      </c>
      <c r="D34" s="42">
        <v>-17810184.151730001</v>
      </c>
      <c r="E34" s="41" t="s">
        <v>40</v>
      </c>
      <c r="F34" s="41"/>
      <c r="G34" s="42">
        <v>0</v>
      </c>
      <c r="H34" s="43">
        <v>0</v>
      </c>
    </row>
    <row r="35" spans="1:8" ht="12" customHeight="1" x14ac:dyDescent="0.2">
      <c r="A35" s="40" t="s">
        <v>41</v>
      </c>
      <c r="B35" s="41"/>
      <c r="C35" s="42">
        <v>0</v>
      </c>
      <c r="D35" s="42">
        <v>0</v>
      </c>
      <c r="E35" s="41"/>
      <c r="F35" s="41"/>
      <c r="G35" s="41"/>
      <c r="H35" s="45"/>
    </row>
    <row r="36" spans="1:8" ht="12" customHeight="1" x14ac:dyDescent="0.2">
      <c r="A36" s="40" t="s">
        <v>42</v>
      </c>
      <c r="B36" s="41"/>
      <c r="C36" s="42">
        <v>0</v>
      </c>
      <c r="D36" s="42">
        <v>0</v>
      </c>
      <c r="E36" s="41" t="s">
        <v>43</v>
      </c>
      <c r="F36" s="41"/>
      <c r="G36" s="44">
        <f>SUM(G29:G35)</f>
        <v>58238450.709370002</v>
      </c>
      <c r="H36" s="46">
        <f>SUM(H29:H35)</f>
        <v>54336417.281829998</v>
      </c>
    </row>
    <row r="37" spans="1:8" ht="12" customHeight="1" x14ac:dyDescent="0.2">
      <c r="A37" s="40" t="s">
        <v>44</v>
      </c>
      <c r="B37" s="41"/>
      <c r="C37" s="42">
        <v>0</v>
      </c>
      <c r="D37" s="42">
        <v>0</v>
      </c>
      <c r="E37" s="41"/>
      <c r="F37" s="41"/>
      <c r="G37" s="41"/>
      <c r="H37" s="45"/>
    </row>
    <row r="38" spans="1:8" ht="12" customHeight="1" x14ac:dyDescent="0.2">
      <c r="A38" s="40"/>
      <c r="B38" s="41"/>
      <c r="C38" s="41"/>
      <c r="D38" s="41"/>
      <c r="E38" s="41" t="s">
        <v>45</v>
      </c>
      <c r="F38" s="41"/>
      <c r="G38" s="44">
        <f>+G25+G36</f>
        <v>66840610.343320005</v>
      </c>
      <c r="H38" s="46">
        <f>+H25+H36</f>
        <v>61583636.22304</v>
      </c>
    </row>
    <row r="39" spans="1:8" ht="12" customHeight="1" x14ac:dyDescent="0.2">
      <c r="A39" s="40" t="s">
        <v>46</v>
      </c>
      <c r="B39" s="41"/>
      <c r="C39" s="44">
        <f>SUM(C29:C38)</f>
        <v>176475663.28723001</v>
      </c>
      <c r="D39" s="44">
        <f>SUM(D29:D38)</f>
        <v>168724929.73176</v>
      </c>
      <c r="E39" s="41"/>
      <c r="F39" s="41"/>
      <c r="G39" s="41"/>
      <c r="H39" s="45"/>
    </row>
    <row r="40" spans="1:8" ht="12" customHeight="1" x14ac:dyDescent="0.2">
      <c r="A40" s="40"/>
      <c r="B40" s="41"/>
      <c r="C40" s="41"/>
      <c r="D40" s="41"/>
      <c r="E40" s="41" t="s">
        <v>47</v>
      </c>
      <c r="F40" s="41"/>
      <c r="G40" s="41"/>
      <c r="H40" s="45"/>
    </row>
    <row r="41" spans="1:8" ht="12" customHeight="1" x14ac:dyDescent="0.2">
      <c r="A41" s="40" t="s">
        <v>48</v>
      </c>
      <c r="B41" s="41"/>
      <c r="C41" s="44">
        <f>+C24+C39</f>
        <v>204094563.08594</v>
      </c>
      <c r="D41" s="44">
        <f>+D24+D39</f>
        <v>197136395.81659999</v>
      </c>
      <c r="E41" s="41"/>
      <c r="F41" s="41"/>
      <c r="G41" s="41"/>
      <c r="H41" s="45"/>
    </row>
    <row r="42" spans="1:8" x14ac:dyDescent="0.2">
      <c r="A42" s="40"/>
      <c r="B42" s="41"/>
      <c r="C42" s="41"/>
      <c r="D42" s="41"/>
      <c r="E42" s="47" t="s">
        <v>49</v>
      </c>
      <c r="F42" s="47"/>
      <c r="G42" s="44">
        <f>SUM(G44:G46)</f>
        <v>1878586.7291900001</v>
      </c>
      <c r="H42" s="46">
        <f>SUM(H44:H46)</f>
        <v>1878586.7291900001</v>
      </c>
    </row>
    <row r="43" spans="1:8" ht="12" customHeight="1" x14ac:dyDescent="0.2">
      <c r="A43" s="40"/>
      <c r="B43" s="41"/>
      <c r="C43" s="41"/>
      <c r="D43" s="41"/>
      <c r="E43" s="41"/>
      <c r="F43" s="41"/>
      <c r="G43" s="41"/>
      <c r="H43" s="45"/>
    </row>
    <row r="44" spans="1:8" ht="12" customHeight="1" x14ac:dyDescent="0.2">
      <c r="A44" s="40"/>
      <c r="B44" s="41"/>
      <c r="C44" s="41"/>
      <c r="D44" s="41"/>
      <c r="E44" s="41" t="s">
        <v>50</v>
      </c>
      <c r="F44" s="41"/>
      <c r="G44" s="42">
        <v>1878586.7291900001</v>
      </c>
      <c r="H44" s="43">
        <v>1878586.7291900001</v>
      </c>
    </row>
    <row r="45" spans="1:8" ht="12" customHeight="1" x14ac:dyDescent="0.2">
      <c r="A45" s="40"/>
      <c r="B45" s="41"/>
      <c r="C45" s="41"/>
      <c r="D45" s="41"/>
      <c r="E45" s="41" t="s">
        <v>51</v>
      </c>
      <c r="F45" s="41"/>
      <c r="G45" s="42">
        <v>0</v>
      </c>
      <c r="H45" s="43">
        <v>0</v>
      </c>
    </row>
    <row r="46" spans="1:8" x14ac:dyDescent="0.2">
      <c r="A46" s="40"/>
      <c r="B46" s="41"/>
      <c r="C46" s="41"/>
      <c r="D46" s="41"/>
      <c r="E46" s="41" t="s">
        <v>52</v>
      </c>
      <c r="F46" s="41"/>
      <c r="G46" s="42">
        <v>0</v>
      </c>
      <c r="H46" s="43">
        <v>0</v>
      </c>
    </row>
    <row r="47" spans="1:8" ht="12" customHeight="1" x14ac:dyDescent="0.2">
      <c r="A47" s="40"/>
      <c r="B47" s="41"/>
      <c r="C47" s="41"/>
      <c r="D47" s="41"/>
      <c r="E47" s="41"/>
      <c r="F47" s="41"/>
      <c r="G47" s="41"/>
      <c r="H47" s="45"/>
    </row>
    <row r="48" spans="1:8" x14ac:dyDescent="0.2">
      <c r="A48" s="40"/>
      <c r="B48" s="41"/>
      <c r="C48" s="41"/>
      <c r="D48" s="41"/>
      <c r="E48" s="47" t="s">
        <v>53</v>
      </c>
      <c r="F48" s="47"/>
      <c r="G48" s="44">
        <f>SUM(G50:G54)</f>
        <v>135375366.01343</v>
      </c>
      <c r="H48" s="46">
        <f>SUM(H50:H54)</f>
        <v>133674172.86437</v>
      </c>
    </row>
    <row r="49" spans="1:10" ht="12" customHeight="1" x14ac:dyDescent="0.2">
      <c r="A49" s="40"/>
      <c r="B49" s="41"/>
      <c r="C49" s="41"/>
      <c r="D49" s="41"/>
      <c r="E49" s="41"/>
      <c r="F49" s="41"/>
      <c r="G49" s="41"/>
      <c r="H49" s="45"/>
    </row>
    <row r="50" spans="1:10" ht="12" customHeight="1" x14ac:dyDescent="0.2">
      <c r="A50" s="40"/>
      <c r="B50" s="41"/>
      <c r="C50" s="41"/>
      <c r="D50" s="41"/>
      <c r="E50" s="41" t="s">
        <v>54</v>
      </c>
      <c r="F50" s="41"/>
      <c r="G50" s="42">
        <v>16031166.40621</v>
      </c>
      <c r="H50" s="43">
        <v>19426807.327270001</v>
      </c>
      <c r="I50" s="48"/>
      <c r="J50" s="48"/>
    </row>
    <row r="51" spans="1:10" x14ac:dyDescent="0.2">
      <c r="A51" s="40"/>
      <c r="B51" s="41"/>
      <c r="C51" s="41"/>
      <c r="D51" s="41"/>
      <c r="E51" s="41" t="s">
        <v>55</v>
      </c>
      <c r="F51" s="41"/>
      <c r="G51" s="42">
        <v>68062495.333639994</v>
      </c>
      <c r="H51" s="43">
        <v>62965661.263519995</v>
      </c>
      <c r="I51" s="48"/>
      <c r="J51" s="48"/>
    </row>
    <row r="52" spans="1:10" x14ac:dyDescent="0.2">
      <c r="A52" s="40"/>
      <c r="B52" s="41"/>
      <c r="C52" s="41"/>
      <c r="D52" s="41"/>
      <c r="E52" s="41" t="s">
        <v>56</v>
      </c>
      <c r="F52" s="41"/>
      <c r="G52" s="42">
        <v>51281704.27358</v>
      </c>
      <c r="H52" s="43">
        <v>51281704.27358</v>
      </c>
      <c r="I52" s="48"/>
    </row>
    <row r="53" spans="1:10" ht="12" customHeight="1" x14ac:dyDescent="0.2">
      <c r="A53" s="40"/>
      <c r="B53" s="41"/>
      <c r="C53" s="41"/>
      <c r="D53" s="41"/>
      <c r="E53" s="41" t="s">
        <v>57</v>
      </c>
      <c r="F53" s="41"/>
      <c r="G53" s="42">
        <v>0</v>
      </c>
      <c r="H53" s="43">
        <v>0</v>
      </c>
    </row>
    <row r="54" spans="1:10" x14ac:dyDescent="0.2">
      <c r="A54" s="40"/>
      <c r="B54" s="41"/>
      <c r="C54" s="41"/>
      <c r="D54" s="41"/>
      <c r="E54" s="41" t="s">
        <v>58</v>
      </c>
      <c r="F54" s="41"/>
      <c r="G54" s="42">
        <v>0</v>
      </c>
      <c r="H54" s="43">
        <v>0</v>
      </c>
    </row>
    <row r="55" spans="1:10" ht="12" customHeight="1" x14ac:dyDescent="0.2">
      <c r="A55" s="40"/>
      <c r="B55" s="41"/>
      <c r="C55" s="41"/>
      <c r="D55" s="41"/>
      <c r="E55" s="41"/>
      <c r="F55" s="41"/>
      <c r="G55" s="41"/>
      <c r="H55" s="45"/>
    </row>
    <row r="56" spans="1:10" x14ac:dyDescent="0.2">
      <c r="A56" s="40"/>
      <c r="B56" s="41"/>
      <c r="C56" s="41"/>
      <c r="D56" s="41"/>
      <c r="E56" s="47" t="s">
        <v>59</v>
      </c>
      <c r="F56" s="47"/>
      <c r="G56" s="44">
        <f>+G58+G59</f>
        <v>0</v>
      </c>
      <c r="H56" s="46">
        <f>+H58+H59</f>
        <v>0</v>
      </c>
    </row>
    <row r="57" spans="1:10" ht="12" customHeight="1" x14ac:dyDescent="0.2">
      <c r="A57" s="40"/>
      <c r="B57" s="41"/>
      <c r="C57" s="41"/>
      <c r="D57" s="41"/>
      <c r="E57" s="41"/>
      <c r="F57" s="41"/>
      <c r="G57" s="41"/>
      <c r="H57" s="45"/>
    </row>
    <row r="58" spans="1:10" ht="12" customHeight="1" x14ac:dyDescent="0.2">
      <c r="A58" s="40"/>
      <c r="B58" s="41"/>
      <c r="C58" s="41"/>
      <c r="D58" s="41"/>
      <c r="E58" s="41" t="s">
        <v>60</v>
      </c>
      <c r="F58" s="41"/>
      <c r="G58" s="42">
        <v>0</v>
      </c>
      <c r="H58" s="43">
        <v>0</v>
      </c>
    </row>
    <row r="59" spans="1:10" x14ac:dyDescent="0.2">
      <c r="A59" s="40"/>
      <c r="B59" s="41"/>
      <c r="C59" s="41"/>
      <c r="D59" s="41"/>
      <c r="E59" s="41" t="s">
        <v>61</v>
      </c>
      <c r="F59" s="41"/>
      <c r="G59" s="42">
        <v>0</v>
      </c>
      <c r="H59" s="43">
        <v>0</v>
      </c>
    </row>
    <row r="60" spans="1:10" ht="12" customHeight="1" x14ac:dyDescent="0.2">
      <c r="A60" s="40"/>
      <c r="B60" s="41"/>
      <c r="C60" s="41"/>
      <c r="D60" s="41"/>
      <c r="E60" s="41"/>
      <c r="F60" s="41"/>
      <c r="G60" s="41"/>
      <c r="H60" s="45"/>
    </row>
    <row r="61" spans="1:10" x14ac:dyDescent="0.2">
      <c r="A61" s="40"/>
      <c r="B61" s="41"/>
      <c r="C61" s="41"/>
      <c r="D61" s="41"/>
      <c r="E61" s="41" t="s">
        <v>62</v>
      </c>
      <c r="F61" s="41"/>
      <c r="G61" s="44">
        <f>+G42+G48+G56</f>
        <v>137253952.74261999</v>
      </c>
      <c r="H61" s="46">
        <f>+H42+H48+H56</f>
        <v>135552759.59356001</v>
      </c>
    </row>
    <row r="62" spans="1:10" ht="12" customHeight="1" x14ac:dyDescent="0.2">
      <c r="A62" s="40"/>
      <c r="B62" s="41"/>
      <c r="C62" s="41"/>
      <c r="D62" s="41"/>
      <c r="E62" s="41"/>
      <c r="F62" s="41"/>
      <c r="G62" s="47"/>
      <c r="H62" s="49"/>
      <c r="I62" s="48"/>
    </row>
    <row r="63" spans="1:10" x14ac:dyDescent="0.2">
      <c r="A63" s="40"/>
      <c r="B63" s="41"/>
      <c r="C63" s="41"/>
      <c r="D63" s="41"/>
      <c r="E63" s="41" t="s">
        <v>63</v>
      </c>
      <c r="F63" s="41"/>
      <c r="G63" s="44">
        <f>+G61+G38</f>
        <v>204094563.08594</v>
      </c>
      <c r="H63" s="46">
        <f>+H61+H38</f>
        <v>197136395.81660002</v>
      </c>
    </row>
    <row r="64" spans="1:10" x14ac:dyDescent="0.2">
      <c r="A64" s="40"/>
      <c r="B64" s="41"/>
      <c r="C64" s="41"/>
      <c r="D64" s="41"/>
      <c r="E64" s="41"/>
      <c r="F64" s="41"/>
      <c r="G64" s="41"/>
      <c r="H64" s="45"/>
    </row>
    <row r="65" spans="1:8" x14ac:dyDescent="0.2">
      <c r="A65" s="40"/>
      <c r="B65" s="41"/>
      <c r="C65" s="41"/>
      <c r="D65" s="41"/>
      <c r="E65" s="41"/>
      <c r="F65" s="41"/>
      <c r="G65" s="41"/>
      <c r="H65" s="45"/>
    </row>
    <row r="66" spans="1:8" x14ac:dyDescent="0.2">
      <c r="A66" s="40"/>
      <c r="B66" s="41"/>
      <c r="C66" s="41"/>
      <c r="D66" s="41"/>
      <c r="E66" s="41"/>
      <c r="F66" s="41"/>
      <c r="G66" s="41"/>
      <c r="H66" s="45"/>
    </row>
    <row r="67" spans="1:8" ht="12.75" thickBot="1" x14ac:dyDescent="0.25">
      <c r="A67" s="50"/>
      <c r="B67" s="51"/>
      <c r="C67" s="51"/>
      <c r="D67" s="51"/>
      <c r="E67" s="51"/>
      <c r="F67" s="51"/>
      <c r="G67" s="51"/>
      <c r="H67" s="52"/>
    </row>
    <row r="68" spans="1:8" x14ac:dyDescent="0.2">
      <c r="A68" s="41"/>
      <c r="B68" s="41"/>
      <c r="C68" s="41"/>
      <c r="D68" s="41"/>
      <c r="E68" s="41"/>
      <c r="F68" s="41"/>
      <c r="G68" s="41"/>
      <c r="H68" s="41"/>
    </row>
    <row r="69" spans="1:8" x14ac:dyDescent="0.2">
      <c r="A69" s="41"/>
      <c r="B69" s="41"/>
      <c r="C69" s="41"/>
      <c r="D69" s="41"/>
      <c r="E69" s="41"/>
      <c r="F69" s="41"/>
      <c r="G69" s="41"/>
      <c r="H69" s="41"/>
    </row>
    <row r="70" spans="1:8" x14ac:dyDescent="0.2">
      <c r="A70" s="41"/>
      <c r="B70" s="41"/>
      <c r="C70" s="41"/>
      <c r="D70" s="41"/>
      <c r="E70" s="41"/>
      <c r="F70" s="41"/>
      <c r="G70" s="41"/>
      <c r="H70" s="41"/>
    </row>
    <row r="71" spans="1:8" x14ac:dyDescent="0.2">
      <c r="A71" s="41"/>
      <c r="B71" s="41"/>
      <c r="C71" s="41"/>
      <c r="D71" s="41"/>
      <c r="E71" s="41"/>
      <c r="F71" s="41"/>
      <c r="G71" s="41"/>
      <c r="H71" s="41"/>
    </row>
    <row r="72" spans="1:8" x14ac:dyDescent="0.2">
      <c r="A72" s="41"/>
      <c r="B72" s="41"/>
      <c r="C72" s="41"/>
      <c r="D72" s="41"/>
      <c r="E72" s="41"/>
      <c r="F72" s="41"/>
      <c r="G72" s="41"/>
      <c r="H72" s="41"/>
    </row>
    <row r="73" spans="1:8" x14ac:dyDescent="0.2">
      <c r="A73" s="41"/>
      <c r="B73" s="41"/>
      <c r="C73" s="41"/>
      <c r="D73" s="41"/>
      <c r="E73" s="41"/>
      <c r="F73" s="41"/>
      <c r="G73" s="41"/>
      <c r="H73" s="41"/>
    </row>
    <row r="74" spans="1:8" x14ac:dyDescent="0.2">
      <c r="A74" s="41"/>
      <c r="B74" s="41"/>
      <c r="C74" s="41"/>
      <c r="D74" s="41"/>
      <c r="E74" s="41"/>
      <c r="F74" s="41"/>
      <c r="G74" s="41"/>
      <c r="H74" s="41"/>
    </row>
    <row r="75" spans="1:8" ht="12" customHeight="1" x14ac:dyDescent="0.2">
      <c r="A75" s="41"/>
      <c r="B75" s="41"/>
      <c r="C75" s="41"/>
      <c r="D75" s="41"/>
      <c r="E75" s="53"/>
      <c r="F75" s="53"/>
      <c r="G75" s="41"/>
      <c r="H75" s="41"/>
    </row>
    <row r="76" spans="1:8" x14ac:dyDescent="0.2">
      <c r="A76" s="41"/>
      <c r="B76" s="41"/>
      <c r="C76" s="41"/>
      <c r="D76" s="41"/>
      <c r="E76" s="53"/>
      <c r="F76" s="53"/>
      <c r="G76" s="41"/>
      <c r="H76" s="4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ht="12" customHeight="1" x14ac:dyDescent="0.2"/>
    <row r="83" spans="1:8" x14ac:dyDescent="0.2">
      <c r="D83" s="54"/>
      <c r="E83" s="54"/>
    </row>
  </sheetData>
  <mergeCells count="16">
    <mergeCell ref="D83:E83"/>
    <mergeCell ref="A2:H2"/>
    <mergeCell ref="A3:H3"/>
    <mergeCell ref="A4:H4"/>
    <mergeCell ref="A5:H5"/>
    <mergeCell ref="A6:H6"/>
    <mergeCell ref="A8:B9"/>
    <mergeCell ref="C8:C9"/>
    <mergeCell ref="D8:D9"/>
    <mergeCell ref="E8:F9"/>
    <mergeCell ref="G8:G9"/>
    <mergeCell ref="H8:H9"/>
    <mergeCell ref="A12:B12"/>
    <mergeCell ref="E12:F12"/>
    <mergeCell ref="A14:B14"/>
    <mergeCell ref="E14:F14"/>
  </mergeCells>
  <printOptions horizontalCentered="1"/>
  <pageMargins left="0.39370078740157483" right="0.39370078740157483" top="0.39370078740157483" bottom="0.39370078740157483" header="0.31496062992125984" footer="0.82677165354330717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2023-10-19T18:02:37Z</cp:lastPrinted>
  <dcterms:created xsi:type="dcterms:W3CDTF">2023-10-13T17:58:34Z</dcterms:created>
  <dcterms:modified xsi:type="dcterms:W3CDTF">2023-10-19T18:02:43Z</dcterms:modified>
</cp:coreProperties>
</file>