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Edo Anal del Activo" sheetId="1" r:id="rId1"/>
  </sheets>
  <calcPr calcId="152511"/>
</workbook>
</file>

<file path=xl/calcChain.xml><?xml version="1.0" encoding="utf-8"?>
<calcChain xmlns="http://schemas.openxmlformats.org/spreadsheetml/2006/main">
  <c r="G31" i="1" l="1"/>
  <c r="G32" i="1"/>
  <c r="G30" i="1"/>
  <c r="G29" i="1"/>
  <c r="G28" i="1"/>
  <c r="G27" i="1"/>
  <c r="G26" i="1"/>
  <c r="G18" i="1"/>
  <c r="G17" i="1"/>
  <c r="G16" i="1"/>
  <c r="C24" i="1" l="1"/>
  <c r="C14" i="1" l="1"/>
  <c r="C36" i="1" l="1"/>
  <c r="F24" i="1" l="1"/>
  <c r="E24" i="1"/>
  <c r="D24" i="1"/>
  <c r="F14" i="1"/>
  <c r="E14" i="1"/>
  <c r="G24" i="1"/>
  <c r="E36" i="1" l="1"/>
  <c r="F36" i="1"/>
  <c r="D14" i="1"/>
  <c r="D36" i="1" s="1"/>
  <c r="G14" i="1" l="1"/>
  <c r="G36" i="1" s="1"/>
</calcChain>
</file>

<file path=xl/sharedStrings.xml><?xml version="1.0" encoding="utf-8"?>
<sst xmlns="http://schemas.openxmlformats.org/spreadsheetml/2006/main" count="33" uniqueCount="33">
  <si>
    <t xml:space="preserve">Saldo Inicial </t>
  </si>
  <si>
    <t>Cargos del Período</t>
  </si>
  <si>
    <t>Abonos del Período</t>
  </si>
  <si>
    <t>Saldo Final</t>
  </si>
  <si>
    <t>4= (1+2-3)</t>
  </si>
  <si>
    <t>Variación del Período</t>
  </si>
  <si>
    <t>(4-1)</t>
  </si>
  <si>
    <t>Efectivo y Equivalentes</t>
  </si>
  <si>
    <t>Derechos a Recibir Efectivo o Equivalentes</t>
  </si>
  <si>
    <t xml:space="preserve">Derechos a Recibir Bienes o Servicios </t>
  </si>
  <si>
    <t>Inventarios</t>
  </si>
  <si>
    <t>Inversiones Financieras a Largo Plazo</t>
  </si>
  <si>
    <t>Derechos a Recibir Equivalentes o Efectivo a Largo Plazo</t>
  </si>
  <si>
    <t>Bienes Inmuebles, Infraestructura y Construcciones en Proceso</t>
  </si>
  <si>
    <t xml:space="preserve">Bienes Muebles </t>
  </si>
  <si>
    <t xml:space="preserve">Activos Intangibles 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</si>
  <si>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</si>
  <si>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</si>
  <si>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</si>
  <si>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</si>
  <si>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Activo</t>
  </si>
  <si>
    <t>Concepto</t>
  </si>
  <si>
    <t>ACTIVO</t>
  </si>
  <si>
    <t>Activo Circulante</t>
  </si>
  <si>
    <t>Almacenes</t>
  </si>
  <si>
    <t>Estimación por pérdida o Deterioro de Activos Circulantes</t>
  </si>
  <si>
    <t>Otros Activos Circulantes</t>
  </si>
  <si>
    <t>Activo no Circulante</t>
  </si>
  <si>
    <t>Estado Analítico del Activo</t>
  </si>
  <si>
    <t>(Miles de Pesos)</t>
  </si>
  <si>
    <t>Cifras Preliminares</t>
  </si>
  <si>
    <t>Sector Central del Poder Ejecutivo del Estado Libre y Soberano de México</t>
  </si>
  <si>
    <t>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</si>
</sst>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3" xfId="0" applyNumberFormat="1" applyFont="1" applyBorder="1"/>
    <xf numFmtId="0" fontId="2" fillId="0" borderId="7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8" xfId="0" applyNumberFormat="1" applyFont="1" applyBorder="1"/>
    <xf numFmtId="0" fontId="1" fillId="0" borderId="7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49" fontId="1" fillId="0" borderId="0" xfId="0" applyNumberFormat="1" applyFont="1"/>
    <xf numFmtId="49" fontId="1" fillId="0" borderId="7" xfId="0" applyNumberFormat="1" applyFont="1" applyBorder="1"/>
    <xf numFmtId="164" fontId="2" fillId="0" borderId="0" xfId="0" applyNumberFormat="1" applyFont="1"/>
    <xf numFmtId="49" fontId="2" fillId="0" borderId="7" xfId="0" applyNumberFormat="1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49" fontId="2" fillId="0" borderId="7" xfId="0" applyNumberFormat="1" applyFont="1" applyBorder="1" applyAlignment="1">
      <alignment horizontal="left"/>
    </xf>
    <xf numFmtId="0" fontId="1" fillId="0" borderId="4" xfId="0" applyFont="1" applyBorder="1"/>
    <xf numFmtId="164" fontId="1" fillId="0" borderId="5" xfId="0" applyNumberFormat="1" applyFont="1" applyBorder="1"/>
    <xf numFmtId="164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7"/>
  <sheetViews>
    <sheetView showGridLines="0" tabSelected="1" workbookViewId="0">
      <selection activeCell="B3" sqref="B3:G3"/>
    </sheetView>
  </sheetViews>
  <sheetFormatPr baseColWidth="10" defaultRowHeight="12.75" x14ac:dyDescent="0.2"/>
  <cols>
    <col min="1" max="1" width="3.42578125" style="1" customWidth="1"/>
    <col min="2" max="2" width="57.140625" style="1" customWidth="1"/>
    <col min="3" max="3" width="17.42578125" style="7" bestFit="1" customWidth="1"/>
    <col min="4" max="4" width="25.28515625" style="7" bestFit="1" customWidth="1"/>
    <col min="5" max="5" width="19" style="7" bestFit="1" customWidth="1"/>
    <col min="6" max="6" width="24" style="7" bestFit="1" customWidth="1"/>
    <col min="7" max="7" width="20.7109375" style="7" customWidth="1"/>
    <col min="8" max="8" width="20.5703125" style="7" customWidth="1"/>
    <col min="9" max="16384" width="11.42578125" style="1"/>
  </cols>
  <sheetData>
    <row r="3" spans="1:8" x14ac:dyDescent="0.2">
      <c r="B3" s="2" t="s">
        <v>31</v>
      </c>
      <c r="C3" s="2"/>
      <c r="D3" s="2"/>
      <c r="E3" s="2"/>
      <c r="F3" s="2"/>
      <c r="G3" s="2"/>
      <c r="H3" s="3"/>
    </row>
    <row r="4" spans="1:8" x14ac:dyDescent="0.2">
      <c r="B4" s="4" t="s">
        <v>28</v>
      </c>
      <c r="C4" s="4"/>
      <c r="D4" s="4"/>
      <c r="E4" s="4"/>
      <c r="F4" s="4"/>
      <c r="G4" s="4"/>
      <c r="H4" s="5"/>
    </row>
    <row r="5" spans="1:8" x14ac:dyDescent="0.2">
      <c r="B5" s="6" t="s">
        <v>32</v>
      </c>
      <c r="C5" s="6"/>
      <c r="D5" s="6"/>
      <c r="E5" s="6"/>
      <c r="F5" s="6"/>
      <c r="G5" s="6"/>
    </row>
    <row r="6" spans="1:8" x14ac:dyDescent="0.2">
      <c r="B6" s="6" t="s">
        <v>30</v>
      </c>
      <c r="C6" s="6"/>
      <c r="D6" s="6"/>
      <c r="E6" s="6"/>
      <c r="F6" s="6"/>
      <c r="G6" s="6"/>
    </row>
    <row r="7" spans="1:8" x14ac:dyDescent="0.2">
      <c r="B7" s="6" t="s">
        <v>29</v>
      </c>
      <c r="C7" s="6"/>
      <c r="D7" s="6"/>
      <c r="E7" s="6"/>
      <c r="F7" s="6"/>
      <c r="G7" s="6"/>
    </row>
    <row r="8" spans="1:8" ht="7.5" customHeight="1" thickBot="1" x14ac:dyDescent="0.25"/>
    <row r="9" spans="1:8" ht="25.5" x14ac:dyDescent="0.2">
      <c r="B9" s="8" t="s">
        <v>21</v>
      </c>
      <c r="C9" s="9" t="s">
        <v>0</v>
      </c>
      <c r="D9" s="9" t="s">
        <v>1</v>
      </c>
      <c r="E9" s="9" t="s">
        <v>2</v>
      </c>
      <c r="F9" s="9" t="s">
        <v>3</v>
      </c>
      <c r="G9" s="10" t="s">
        <v>5</v>
      </c>
      <c r="H9" s="11"/>
    </row>
    <row r="10" spans="1:8" ht="13.5" thickBot="1" x14ac:dyDescent="0.25">
      <c r="B10" s="12"/>
      <c r="C10" s="13">
        <v>1</v>
      </c>
      <c r="D10" s="13">
        <v>2</v>
      </c>
      <c r="E10" s="13">
        <v>3</v>
      </c>
      <c r="F10" s="14" t="s">
        <v>4</v>
      </c>
      <c r="G10" s="15" t="s">
        <v>6</v>
      </c>
    </row>
    <row r="11" spans="1:8" x14ac:dyDescent="0.2">
      <c r="B11" s="16"/>
      <c r="C11" s="17"/>
      <c r="D11" s="18"/>
      <c r="E11" s="18"/>
      <c r="F11" s="18"/>
      <c r="G11" s="19"/>
    </row>
    <row r="12" spans="1:8" x14ac:dyDescent="0.2">
      <c r="B12" s="20" t="s">
        <v>22</v>
      </c>
      <c r="C12" s="21"/>
      <c r="D12" s="5"/>
      <c r="E12" s="5"/>
      <c r="F12" s="5"/>
      <c r="G12" s="22"/>
    </row>
    <row r="13" spans="1:8" x14ac:dyDescent="0.2">
      <c r="B13" s="23"/>
      <c r="C13" s="21"/>
      <c r="D13" s="5"/>
      <c r="E13" s="5"/>
      <c r="F13" s="5"/>
      <c r="G13" s="22"/>
    </row>
    <row r="14" spans="1:8" x14ac:dyDescent="0.2">
      <c r="B14" s="20" t="s">
        <v>23</v>
      </c>
      <c r="C14" s="24">
        <f>SUM(C16:C22)</f>
        <v>24186778.27561</v>
      </c>
      <c r="D14" s="24">
        <f t="shared" ref="D14:G14" si="0">SUM(D16:D22)</f>
        <v>646744909.86878002</v>
      </c>
      <c r="E14" s="24">
        <f t="shared" si="0"/>
        <v>645547511.35579014</v>
      </c>
      <c r="F14" s="24">
        <f t="shared" si="0"/>
        <v>23421032.547869999</v>
      </c>
      <c r="G14" s="25">
        <f t="shared" si="0"/>
        <v>-765745.72773999907</v>
      </c>
    </row>
    <row r="15" spans="1:8" x14ac:dyDescent="0.2">
      <c r="B15" s="23"/>
      <c r="C15" s="21"/>
      <c r="D15" s="5"/>
      <c r="E15" s="5"/>
      <c r="F15" s="5"/>
      <c r="G15" s="22"/>
    </row>
    <row r="16" spans="1:8" x14ac:dyDescent="0.2">
      <c r="A16" s="26"/>
      <c r="B16" s="27" t="s">
        <v>7</v>
      </c>
      <c r="C16" s="5">
        <v>10971783.646190001</v>
      </c>
      <c r="D16" s="5">
        <v>365281770.34377998</v>
      </c>
      <c r="E16" s="5">
        <v>366552737.36625004</v>
      </c>
      <c r="F16" s="5">
        <v>7766229.9168600002</v>
      </c>
      <c r="G16" s="22">
        <f>+F16-C16</f>
        <v>-3205553.7293300005</v>
      </c>
      <c r="H16" s="28"/>
    </row>
    <row r="17" spans="1:7" x14ac:dyDescent="0.2">
      <c r="A17" s="26"/>
      <c r="B17" s="27" t="s">
        <v>8</v>
      </c>
      <c r="C17" s="5">
        <v>13069109.146819999</v>
      </c>
      <c r="D17" s="5">
        <v>281463139.52500004</v>
      </c>
      <c r="E17" s="5">
        <v>278994381.90154999</v>
      </c>
      <c r="F17" s="5">
        <v>15509309.236400001</v>
      </c>
      <c r="G17" s="22">
        <f t="shared" ref="G17:G18" si="1">+F17-C17</f>
        <v>2440200.0895800013</v>
      </c>
    </row>
    <row r="18" spans="1:7" x14ac:dyDescent="0.2">
      <c r="A18" s="26"/>
      <c r="B18" s="27" t="s">
        <v>9</v>
      </c>
      <c r="C18" s="5">
        <v>145885.48259999999</v>
      </c>
      <c r="D18" s="5">
        <v>0</v>
      </c>
      <c r="E18" s="5">
        <v>392.08798999999999</v>
      </c>
      <c r="F18" s="5">
        <v>145493.39461000002</v>
      </c>
      <c r="G18" s="22">
        <f t="shared" si="1"/>
        <v>-392.08798999997089</v>
      </c>
    </row>
    <row r="19" spans="1:7" x14ac:dyDescent="0.2">
      <c r="A19" s="26"/>
      <c r="B19" s="27" t="s">
        <v>10</v>
      </c>
      <c r="C19" s="5">
        <v>0</v>
      </c>
      <c r="D19" s="5">
        <v>0</v>
      </c>
      <c r="E19" s="5">
        <v>0</v>
      </c>
      <c r="F19" s="5">
        <v>0</v>
      </c>
      <c r="G19" s="22">
        <v>0</v>
      </c>
    </row>
    <row r="20" spans="1:7" x14ac:dyDescent="0.2">
      <c r="A20" s="26"/>
      <c r="B20" s="27" t="s">
        <v>24</v>
      </c>
      <c r="C20" s="5">
        <v>0</v>
      </c>
      <c r="D20" s="5">
        <v>0</v>
      </c>
      <c r="E20" s="5">
        <v>0</v>
      </c>
      <c r="F20" s="5">
        <v>0</v>
      </c>
      <c r="G20" s="22">
        <v>0</v>
      </c>
    </row>
    <row r="21" spans="1:7" x14ac:dyDescent="0.2">
      <c r="A21" s="26"/>
      <c r="B21" s="27" t="s">
        <v>25</v>
      </c>
      <c r="C21" s="5">
        <v>0</v>
      </c>
      <c r="D21" s="5">
        <v>0</v>
      </c>
      <c r="E21" s="5">
        <v>0</v>
      </c>
      <c r="F21" s="5">
        <v>0</v>
      </c>
      <c r="G21" s="22">
        <v>0</v>
      </c>
    </row>
    <row r="22" spans="1:7" x14ac:dyDescent="0.2">
      <c r="A22" s="26"/>
      <c r="B22" s="27" t="s">
        <v>26</v>
      </c>
      <c r="C22" s="5">
        <v>0</v>
      </c>
      <c r="D22" s="5">
        <v>0</v>
      </c>
      <c r="E22" s="5">
        <v>0</v>
      </c>
      <c r="F22" s="5">
        <v>0</v>
      </c>
      <c r="G22" s="22">
        <v>0</v>
      </c>
    </row>
    <row r="23" spans="1:7" x14ac:dyDescent="0.2">
      <c r="A23" s="26"/>
      <c r="B23" s="29"/>
      <c r="C23" s="30"/>
      <c r="D23" s="30"/>
      <c r="E23" s="30"/>
      <c r="F23" s="30"/>
      <c r="G23" s="31"/>
    </row>
    <row r="24" spans="1:7" x14ac:dyDescent="0.2">
      <c r="A24" s="26"/>
      <c r="B24" s="29" t="s">
        <v>27</v>
      </c>
      <c r="C24" s="30">
        <f>SUM(C26:C34)</f>
        <v>167893535.81149998</v>
      </c>
      <c r="D24" s="30">
        <f t="shared" ref="D24:G24" si="2">SUM(D26:D34)</f>
        <v>10140153.695669999</v>
      </c>
      <c r="E24" s="30">
        <f t="shared" si="2"/>
        <v>9995879.3678399995</v>
      </c>
      <c r="F24" s="30">
        <f t="shared" si="2"/>
        <v>168045952.02246997</v>
      </c>
      <c r="G24" s="31">
        <f t="shared" si="2"/>
        <v>152416.21096999012</v>
      </c>
    </row>
    <row r="25" spans="1:7" x14ac:dyDescent="0.2">
      <c r="A25" s="26"/>
      <c r="B25" s="29"/>
      <c r="C25" s="30"/>
      <c r="D25" s="30"/>
      <c r="E25" s="30"/>
      <c r="F25" s="30"/>
      <c r="G25" s="31"/>
    </row>
    <row r="26" spans="1:7" x14ac:dyDescent="0.2">
      <c r="A26" s="26"/>
      <c r="B26" s="27" t="s">
        <v>11</v>
      </c>
      <c r="C26" s="5">
        <v>4284245.0582999997</v>
      </c>
      <c r="D26" s="5">
        <v>10111659.78427</v>
      </c>
      <c r="E26" s="5">
        <v>9995879.3678399995</v>
      </c>
      <c r="F26" s="5">
        <v>4400025.4747299999</v>
      </c>
      <c r="G26" s="22">
        <f t="shared" ref="G26:G32" si="3">+F26-C26</f>
        <v>115780.41643000022</v>
      </c>
    </row>
    <row r="27" spans="1:7" x14ac:dyDescent="0.2">
      <c r="A27" s="26"/>
      <c r="B27" s="27" t="s">
        <v>12</v>
      </c>
      <c r="C27" s="5">
        <v>0</v>
      </c>
      <c r="D27" s="5">
        <v>0</v>
      </c>
      <c r="E27" s="5">
        <v>0</v>
      </c>
      <c r="F27" s="5">
        <v>0</v>
      </c>
      <c r="G27" s="22">
        <f t="shared" si="3"/>
        <v>0</v>
      </c>
    </row>
    <row r="28" spans="1:7" x14ac:dyDescent="0.2">
      <c r="A28" s="26"/>
      <c r="B28" s="27" t="s">
        <v>13</v>
      </c>
      <c r="C28" s="5">
        <v>174184204.48297</v>
      </c>
      <c r="D28" s="5">
        <v>28493.911399999997</v>
      </c>
      <c r="E28" s="5">
        <v>0</v>
      </c>
      <c r="F28" s="5">
        <v>174212698.39436999</v>
      </c>
      <c r="G28" s="22">
        <f t="shared" si="3"/>
        <v>28493.91139999032</v>
      </c>
    </row>
    <row r="29" spans="1:7" x14ac:dyDescent="0.2">
      <c r="A29" s="26"/>
      <c r="B29" s="27" t="s">
        <v>14</v>
      </c>
      <c r="C29" s="5">
        <v>6799837.2105899993</v>
      </c>
      <c r="D29" s="5">
        <v>0</v>
      </c>
      <c r="E29" s="5">
        <v>0</v>
      </c>
      <c r="F29" s="5">
        <v>6807979.0937299989</v>
      </c>
      <c r="G29" s="22">
        <f t="shared" si="3"/>
        <v>8141.8831399995834</v>
      </c>
    </row>
    <row r="30" spans="1:7" x14ac:dyDescent="0.2">
      <c r="A30" s="26"/>
      <c r="B30" s="27" t="s">
        <v>15</v>
      </c>
      <c r="C30" s="5">
        <v>0</v>
      </c>
      <c r="D30" s="5">
        <v>0</v>
      </c>
      <c r="E30" s="5">
        <v>0</v>
      </c>
      <c r="F30" s="5">
        <v>0</v>
      </c>
      <c r="G30" s="22">
        <f t="shared" si="3"/>
        <v>0</v>
      </c>
    </row>
    <row r="31" spans="1:7" x14ac:dyDescent="0.2">
      <c r="A31" s="26"/>
      <c r="B31" s="27" t="s">
        <v>16</v>
      </c>
      <c r="C31" s="5">
        <v>-17374750.940359998</v>
      </c>
      <c r="D31" s="5">
        <v>0</v>
      </c>
      <c r="E31" s="5">
        <v>0</v>
      </c>
      <c r="F31" s="5">
        <v>-17374750.940359998</v>
      </c>
      <c r="G31" s="22">
        <f t="shared" si="3"/>
        <v>0</v>
      </c>
    </row>
    <row r="32" spans="1:7" x14ac:dyDescent="0.2">
      <c r="A32" s="26"/>
      <c r="B32" s="27" t="s">
        <v>17</v>
      </c>
      <c r="C32" s="5">
        <v>0</v>
      </c>
      <c r="D32" s="5">
        <v>0</v>
      </c>
      <c r="E32" s="5">
        <v>0</v>
      </c>
      <c r="F32" s="5">
        <v>0</v>
      </c>
      <c r="G32" s="22">
        <f t="shared" si="3"/>
        <v>0</v>
      </c>
    </row>
    <row r="33" spans="1:7" x14ac:dyDescent="0.2">
      <c r="A33" s="26"/>
      <c r="B33" s="27" t="s">
        <v>18</v>
      </c>
      <c r="C33" s="5">
        <v>0</v>
      </c>
      <c r="D33" s="5">
        <v>0</v>
      </c>
      <c r="E33" s="5">
        <v>0</v>
      </c>
      <c r="F33" s="5">
        <v>0</v>
      </c>
      <c r="G33" s="22">
        <v>0</v>
      </c>
    </row>
    <row r="34" spans="1:7" x14ac:dyDescent="0.2">
      <c r="A34" s="26"/>
      <c r="B34" s="27" t="s">
        <v>19</v>
      </c>
      <c r="C34" s="5">
        <v>0</v>
      </c>
      <c r="D34" s="5">
        <v>0</v>
      </c>
      <c r="E34" s="5">
        <v>0</v>
      </c>
      <c r="F34" s="5">
        <v>0</v>
      </c>
      <c r="G34" s="22">
        <v>0</v>
      </c>
    </row>
    <row r="35" spans="1:7" x14ac:dyDescent="0.2">
      <c r="B35" s="23"/>
      <c r="C35" s="5"/>
      <c r="D35" s="5"/>
      <c r="E35" s="5"/>
      <c r="F35" s="5"/>
      <c r="G35" s="22"/>
    </row>
    <row r="36" spans="1:7" x14ac:dyDescent="0.2">
      <c r="B36" s="32" t="s">
        <v>20</v>
      </c>
      <c r="C36" s="30">
        <f>SUM(C14+C24)</f>
        <v>192080314.08710998</v>
      </c>
      <c r="D36" s="30">
        <f>SUM(D14+D24)</f>
        <v>656885063.56445003</v>
      </c>
      <c r="E36" s="30">
        <f>SUM(E14+E24)</f>
        <v>655543390.72363019</v>
      </c>
      <c r="F36" s="30">
        <f>SUM(F14+F24)</f>
        <v>191466984.57033998</v>
      </c>
      <c r="G36" s="31">
        <f>SUM(G14+G24)</f>
        <v>-613329.51677000895</v>
      </c>
    </row>
    <row r="37" spans="1:7" ht="13.5" thickBot="1" x14ac:dyDescent="0.25">
      <c r="B37" s="33"/>
      <c r="C37" s="34"/>
      <c r="D37" s="34"/>
      <c r="E37" s="34"/>
      <c r="F37" s="34"/>
      <c r="G37" s="35"/>
    </row>
  </sheetData>
  <mergeCells count="6">
    <mergeCell ref="B9:B10"/>
    <mergeCell ref="B3:G3"/>
    <mergeCell ref="B4:G4"/>
    <mergeCell ref="B5:G5"/>
    <mergeCell ref="B7:G7"/>
    <mergeCell ref="B6:G6"/>
  </mergeCells>
  <printOptions horizontalCentered="1"/>
  <pageMargins left="0.19685039370078741" right="0.19685039370078741" top="0.35433070866141736" bottom="0.19685039370078741" header="0.31496062992125984" footer="0.31496062992125984"/>
  <pageSetup scale="80" orientation="landscape" r:id="rId1"/>
  <ignoredErrors>
    <ignoredError sqref="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del Activo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Carol</cp:lastModifiedBy>
  <cp:lastPrinted>2022-05-12T16:58:32Z</cp:lastPrinted>
  <dcterms:created xsi:type="dcterms:W3CDTF">2018-04-20T00:49:47Z</dcterms:created>
  <dcterms:modified xsi:type="dcterms:W3CDTF">2022-05-12T16:58:37Z</dcterms:modified>
</cp:coreProperties>
</file>