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1AC01491-0BD4-4865-84F4-A9200EF955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1 MODIFICAD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2" l="1"/>
  <c r="E64" i="2"/>
  <c r="E56" i="2" s="1"/>
  <c r="E58" i="2"/>
  <c r="E47" i="2"/>
  <c r="E36" i="2"/>
  <c r="E22" i="2"/>
  <c r="E12" i="2"/>
  <c r="D72" i="2"/>
  <c r="D64" i="2"/>
  <c r="D58" i="2"/>
  <c r="D47" i="2"/>
  <c r="D36" i="2"/>
  <c r="D22" i="2"/>
  <c r="D12" i="2"/>
  <c r="D56" i="2" l="1"/>
  <c r="D34" i="2"/>
  <c r="E10" i="2"/>
  <c r="E34" i="2"/>
  <c r="D10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<sst xmlns="http://schemas.openxmlformats.org/spreadsheetml/2006/main" count="58" uniqueCount="58">
  <si>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</si>
  <si>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</si>
  <si>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</si>
  <si>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</si>
  <si>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</si>
  <si>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</si>
  <si>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</si>
  <si>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</si>
  <si>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</si>
  <si>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</si>
  <si>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</si>
  <si>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</si>
  <si>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</si>
  <si>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</si>
  <si>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</si>
  <si>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</si>
  <si>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</si>
  <si>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</si>
  <si>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</si>
  <si>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</si>
  <si>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</si>
  <si>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</si>
  <si>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</si>
  <si>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</si>
  <si>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</si>
  <si>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</si>
  <si>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</si>
  <si>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</si>
  <si>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</si>
  <si>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</si>
  <si>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</si>
  <si>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</si>
  <si>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</si>
  <si>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</si>
  <si>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</si>
  <si>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</si>
  <si>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</si>
  <si>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</si>
  <si>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</si>
  <si>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</si>
  <si>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</si>
  <si>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</si>
  <si>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</si>
  <si>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</si>
  <si>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</si>
  <si>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</si>
  <si>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</si>
  <si>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</si>
  <si>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</si>
  <si>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</si>
  <si>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</si>
  <si>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</si>
  <si>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</si>
  <si>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</si>
  <si>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</si>
  <si>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Cifras Preliminares</t>
  </si>
  <si>
    <t>Sector Central del Poder Ejecutivo del Estado Libre y Soberano de México</t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</si>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</sst>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.0;\-#,###.0"/>
    <numFmt numFmtId="165" formatCode="#,##0.0_ ;\-#,##0.0\ 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/>
    <xf numFmtId="164" fontId="3" fillId="0" borderId="4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/>
    <xf numFmtId="164" fontId="2" fillId="0" borderId="4" xfId="0" applyNumberFormat="1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Fill="1" applyBorder="1"/>
    <xf numFmtId="0" fontId="3" fillId="0" borderId="5" xfId="0" applyFont="1" applyBorder="1"/>
    <xf numFmtId="0" fontId="2" fillId="0" borderId="6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3" fillId="0" borderId="0" xfId="0" applyFont="1" applyBorder="1"/>
    <xf numFmtId="165" fontId="2" fillId="0" borderId="0" xfId="0" applyNumberFormat="1" applyFont="1"/>
    <xf numFmtId="164" fontId="2" fillId="0" borderId="0" xfId="0" applyNumberFormat="1" applyFont="1"/>
    <xf numFmtId="165" fontId="3" fillId="0" borderId="0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90"/>
  <sheetViews>
    <sheetView showGridLines="0" tabSelected="1" workbookViewId="0">
      <selection activeCell="B4" sqref="B4:E4"/>
    </sheetView>
  </sheetViews>
  <sheetFormatPr baseColWidth="10" defaultColWidth="11.42578125" defaultRowHeight="12.75" x14ac:dyDescent="0.2"/>
  <cols>
    <col min="1" max="1" width="0.7109375" style="1" customWidth="1"/>
    <col min="2" max="2" width="9.7109375" style="1" customWidth="1"/>
    <col min="3" max="3" width="57.5703125" style="1" customWidth="1"/>
    <col min="4" max="4" width="15.85546875" style="1" customWidth="1"/>
    <col min="5" max="5" width="17.28515625" style="1" customWidth="1"/>
    <col min="6" max="6" width="0.7109375" style="1" customWidth="1"/>
    <col min="7" max="7" width="12.28515625" style="1" bestFit="1" customWidth="1"/>
    <col min="8" max="8" width="16.28515625" style="1" customWidth="1"/>
    <col min="9" max="16384" width="11.42578125" style="1"/>
  </cols>
  <sheetData>
    <row r="1" spans="2:6" ht="11.1" customHeight="1" x14ac:dyDescent="0.2">
      <c r="B1" s="2" t="s">
        <v>56</v>
      </c>
      <c r="C1" s="2"/>
      <c r="D1" s="2"/>
      <c r="E1" s="2"/>
      <c r="F1" s="3"/>
    </row>
    <row r="2" spans="2:6" ht="11.1" customHeight="1" x14ac:dyDescent="0.2">
      <c r="B2" s="2" t="s">
        <v>0</v>
      </c>
      <c r="C2" s="2"/>
      <c r="D2" s="2"/>
      <c r="E2" s="2"/>
      <c r="F2" s="3"/>
    </row>
    <row r="3" spans="2:6" ht="11.1" customHeight="1" x14ac:dyDescent="0.2">
      <c r="B3" s="2" t="s">
        <v>57</v>
      </c>
      <c r="C3" s="2"/>
      <c r="D3" s="2"/>
      <c r="E3" s="2"/>
      <c r="F3" s="3"/>
    </row>
    <row r="4" spans="2:6" ht="11.1" customHeight="1" x14ac:dyDescent="0.2">
      <c r="B4" s="2" t="s">
        <v>55</v>
      </c>
      <c r="C4" s="2"/>
      <c r="D4" s="2"/>
      <c r="E4" s="2"/>
      <c r="F4" s="3"/>
    </row>
    <row r="5" spans="2:6" ht="11.1" customHeight="1" x14ac:dyDescent="0.2">
      <c r="B5" s="2" t="s">
        <v>1</v>
      </c>
      <c r="C5" s="2"/>
      <c r="D5" s="2"/>
      <c r="E5" s="2"/>
      <c r="F5" s="3"/>
    </row>
    <row r="6" spans="2:6" ht="4.5" customHeight="1" x14ac:dyDescent="0.2">
      <c r="B6" s="4"/>
      <c r="C6" s="4"/>
      <c r="D6" s="4"/>
      <c r="E6" s="4"/>
      <c r="F6" s="4"/>
    </row>
    <row r="7" spans="2:6" ht="6" customHeight="1" x14ac:dyDescent="0.2">
      <c r="B7" s="4"/>
      <c r="C7" s="4"/>
      <c r="D7" s="4"/>
      <c r="E7" s="4"/>
      <c r="F7" s="4"/>
    </row>
    <row r="8" spans="2:6" ht="15" customHeight="1" x14ac:dyDescent="0.2">
      <c r="B8" s="5" t="s">
        <v>2</v>
      </c>
      <c r="C8" s="6"/>
      <c r="D8" s="7" t="s">
        <v>3</v>
      </c>
      <c r="E8" s="8" t="s">
        <v>4</v>
      </c>
    </row>
    <row r="9" spans="2:6" ht="5.25" customHeight="1" x14ac:dyDescent="0.2">
      <c r="B9" s="9"/>
      <c r="C9" s="10"/>
      <c r="D9" s="10"/>
      <c r="E9" s="11"/>
    </row>
    <row r="10" spans="2:6" ht="12" customHeight="1" x14ac:dyDescent="0.2">
      <c r="B10" s="12" t="s">
        <v>5</v>
      </c>
      <c r="C10" s="13"/>
      <c r="D10" s="14">
        <f>SUM(D12+D22)</f>
        <v>4348849.4000000004</v>
      </c>
      <c r="E10" s="15">
        <f>SUM(E12+E22)</f>
        <v>15534932.6</v>
      </c>
    </row>
    <row r="11" spans="2:6" ht="3" customHeight="1" x14ac:dyDescent="0.2">
      <c r="B11" s="16"/>
      <c r="C11" s="17"/>
      <c r="D11" s="18"/>
      <c r="E11" s="19"/>
    </row>
    <row r="12" spans="2:6" ht="15" customHeight="1" x14ac:dyDescent="0.2">
      <c r="B12" s="12" t="s">
        <v>6</v>
      </c>
      <c r="C12" s="13"/>
      <c r="D12" s="14">
        <f>SUM(D14:D20)</f>
        <v>1927247</v>
      </c>
      <c r="E12" s="15">
        <f>SUM(E14:E20)</f>
        <v>427174.8</v>
      </c>
    </row>
    <row r="13" spans="2:6" ht="3.75" customHeight="1" x14ac:dyDescent="0.2">
      <c r="B13" s="20"/>
      <c r="C13" s="21"/>
      <c r="D13" s="14"/>
      <c r="E13" s="15"/>
    </row>
    <row r="14" spans="2:6" ht="13.5" customHeight="1" x14ac:dyDescent="0.2">
      <c r="B14" s="22" t="s">
        <v>7</v>
      </c>
      <c r="C14" s="23"/>
      <c r="D14" s="18">
        <v>0</v>
      </c>
      <c r="E14" s="19">
        <v>427174.8</v>
      </c>
    </row>
    <row r="15" spans="2:6" ht="13.5" customHeight="1" x14ac:dyDescent="0.2">
      <c r="B15" s="22" t="s">
        <v>8</v>
      </c>
      <c r="C15" s="23"/>
      <c r="D15" s="18">
        <v>1911022</v>
      </c>
      <c r="E15" s="19">
        <v>0</v>
      </c>
    </row>
    <row r="16" spans="2:6" x14ac:dyDescent="0.2">
      <c r="B16" s="22" t="s">
        <v>9</v>
      </c>
      <c r="C16" s="23"/>
      <c r="D16" s="18">
        <v>16225</v>
      </c>
      <c r="E16" s="19">
        <v>0</v>
      </c>
    </row>
    <row r="17" spans="2:5" ht="12.75" customHeight="1" x14ac:dyDescent="0.2">
      <c r="B17" s="22" t="s">
        <v>10</v>
      </c>
      <c r="C17" s="23"/>
      <c r="D17" s="18">
        <v>0</v>
      </c>
      <c r="E17" s="19">
        <v>0</v>
      </c>
    </row>
    <row r="18" spans="2:5" ht="12.75" customHeight="1" x14ac:dyDescent="0.2">
      <c r="B18" s="22" t="s">
        <v>11</v>
      </c>
      <c r="C18" s="23"/>
      <c r="D18" s="18">
        <v>0</v>
      </c>
      <c r="E18" s="19">
        <v>0</v>
      </c>
    </row>
    <row r="19" spans="2:5" ht="12.75" customHeight="1" x14ac:dyDescent="0.2">
      <c r="B19" s="22" t="s">
        <v>12</v>
      </c>
      <c r="C19" s="23"/>
      <c r="D19" s="18">
        <v>0</v>
      </c>
      <c r="E19" s="19">
        <v>0</v>
      </c>
    </row>
    <row r="20" spans="2:5" ht="12.75" customHeight="1" x14ac:dyDescent="0.2">
      <c r="B20" s="22" t="s">
        <v>13</v>
      </c>
      <c r="C20" s="23"/>
      <c r="D20" s="18">
        <v>0</v>
      </c>
      <c r="E20" s="19">
        <v>0</v>
      </c>
    </row>
    <row r="21" spans="2:5" ht="2.25" customHeight="1" x14ac:dyDescent="0.2">
      <c r="B21" s="24"/>
      <c r="C21" s="25"/>
      <c r="D21" s="18"/>
      <c r="E21" s="19"/>
    </row>
    <row r="22" spans="2:5" ht="14.25" customHeight="1" x14ac:dyDescent="0.2">
      <c r="B22" s="12" t="s">
        <v>14</v>
      </c>
      <c r="C22" s="13"/>
      <c r="D22" s="14">
        <f>SUM(D24:D32)</f>
        <v>2421602.4</v>
      </c>
      <c r="E22" s="15">
        <f>SUM(E24:E32)</f>
        <v>15107757.799999999</v>
      </c>
    </row>
    <row r="23" spans="2:5" ht="3.75" customHeight="1" x14ac:dyDescent="0.2">
      <c r="B23" s="20"/>
      <c r="C23" s="21"/>
      <c r="D23" s="14"/>
      <c r="E23" s="15"/>
    </row>
    <row r="24" spans="2:5" ht="13.5" customHeight="1" x14ac:dyDescent="0.2">
      <c r="B24" s="22" t="s">
        <v>15</v>
      </c>
      <c r="C24" s="23"/>
      <c r="D24" s="18">
        <v>0</v>
      </c>
      <c r="E24" s="19">
        <v>896641.9</v>
      </c>
    </row>
    <row r="25" spans="2:5" ht="13.5" customHeight="1" x14ac:dyDescent="0.2">
      <c r="B25" s="22" t="s">
        <v>16</v>
      </c>
      <c r="C25" s="23"/>
      <c r="D25" s="18">
        <v>0</v>
      </c>
      <c r="E25" s="19">
        <v>0</v>
      </c>
    </row>
    <row r="26" spans="2:5" ht="13.5" customHeight="1" x14ac:dyDescent="0.2">
      <c r="B26" s="22" t="s">
        <v>17</v>
      </c>
      <c r="C26" s="23"/>
      <c r="D26" s="18">
        <v>0</v>
      </c>
      <c r="E26" s="19">
        <v>13649032.699999999</v>
      </c>
    </row>
    <row r="27" spans="2:5" ht="13.5" customHeight="1" x14ac:dyDescent="0.2">
      <c r="B27" s="22" t="s">
        <v>18</v>
      </c>
      <c r="C27" s="23"/>
      <c r="D27" s="18">
        <v>0</v>
      </c>
      <c r="E27" s="19">
        <v>562083.19999999995</v>
      </c>
    </row>
    <row r="28" spans="2:5" ht="13.5" customHeight="1" x14ac:dyDescent="0.2">
      <c r="B28" s="22" t="s">
        <v>19</v>
      </c>
      <c r="C28" s="23"/>
      <c r="D28" s="18">
        <v>0</v>
      </c>
      <c r="E28" s="19">
        <v>0</v>
      </c>
    </row>
    <row r="29" spans="2:5" ht="13.5" customHeight="1" x14ac:dyDescent="0.2">
      <c r="B29" s="22" t="s">
        <v>20</v>
      </c>
      <c r="C29" s="23"/>
      <c r="D29" s="18">
        <v>2421602.4</v>
      </c>
      <c r="E29" s="19">
        <v>0</v>
      </c>
    </row>
    <row r="30" spans="2:5" ht="13.5" customHeight="1" x14ac:dyDescent="0.2">
      <c r="B30" s="22" t="s">
        <v>21</v>
      </c>
      <c r="C30" s="23"/>
      <c r="D30" s="18">
        <v>0</v>
      </c>
      <c r="E30" s="19">
        <v>0</v>
      </c>
    </row>
    <row r="31" spans="2:5" ht="13.5" customHeight="1" x14ac:dyDescent="0.2">
      <c r="B31" s="22" t="s">
        <v>22</v>
      </c>
      <c r="C31" s="23"/>
      <c r="D31" s="18">
        <v>0</v>
      </c>
      <c r="E31" s="19">
        <v>0</v>
      </c>
    </row>
    <row r="32" spans="2:5" ht="13.5" customHeight="1" x14ac:dyDescent="0.2">
      <c r="B32" s="22" t="s">
        <v>23</v>
      </c>
      <c r="C32" s="23"/>
      <c r="D32" s="18">
        <v>0</v>
      </c>
      <c r="E32" s="19">
        <v>0</v>
      </c>
    </row>
    <row r="33" spans="2:5" ht="3" customHeight="1" x14ac:dyDescent="0.2">
      <c r="B33" s="16"/>
      <c r="C33" s="17"/>
      <c r="D33" s="18"/>
      <c r="E33" s="19"/>
    </row>
    <row r="34" spans="2:5" ht="14.25" customHeight="1" x14ac:dyDescent="0.2">
      <c r="B34" s="12" t="s">
        <v>24</v>
      </c>
      <c r="C34" s="13"/>
      <c r="D34" s="14">
        <f>SUM(D36+D47)</f>
        <v>6113089.7000000002</v>
      </c>
      <c r="E34" s="15">
        <f>SUM(E36+E47)</f>
        <v>561998</v>
      </c>
    </row>
    <row r="35" spans="2:5" ht="4.5" customHeight="1" x14ac:dyDescent="0.2">
      <c r="B35" s="20"/>
      <c r="C35" s="21"/>
      <c r="D35" s="18"/>
      <c r="E35" s="19"/>
    </row>
    <row r="36" spans="2:5" ht="12" customHeight="1" x14ac:dyDescent="0.2">
      <c r="B36" s="12" t="s">
        <v>25</v>
      </c>
      <c r="C36" s="13"/>
      <c r="D36" s="14">
        <f>SUM(D38:D45)</f>
        <v>131879.79999999999</v>
      </c>
      <c r="E36" s="15">
        <f>SUM(E38:E45)</f>
        <v>561998</v>
      </c>
    </row>
    <row r="37" spans="2:5" ht="4.5" customHeight="1" x14ac:dyDescent="0.2">
      <c r="B37" s="20"/>
      <c r="C37" s="21"/>
      <c r="D37" s="14"/>
      <c r="E37" s="15"/>
    </row>
    <row r="38" spans="2:5" ht="11.25" customHeight="1" x14ac:dyDescent="0.2">
      <c r="B38" s="22" t="s">
        <v>26</v>
      </c>
      <c r="C38" s="23"/>
      <c r="D38" s="18">
        <v>0</v>
      </c>
      <c r="E38" s="19">
        <v>561998</v>
      </c>
    </row>
    <row r="39" spans="2:5" ht="11.25" customHeight="1" x14ac:dyDescent="0.2">
      <c r="B39" s="22" t="s">
        <v>27</v>
      </c>
      <c r="C39" s="23"/>
      <c r="D39" s="18">
        <v>0</v>
      </c>
      <c r="E39" s="19">
        <v>0</v>
      </c>
    </row>
    <row r="40" spans="2:5" ht="11.25" customHeight="1" x14ac:dyDescent="0.2">
      <c r="B40" s="22" t="s">
        <v>28</v>
      </c>
      <c r="C40" s="23"/>
      <c r="D40" s="18">
        <v>131879.79999999999</v>
      </c>
      <c r="E40" s="19">
        <v>0</v>
      </c>
    </row>
    <row r="41" spans="2:5" ht="11.25" customHeight="1" x14ac:dyDescent="0.2">
      <c r="B41" s="22" t="s">
        <v>29</v>
      </c>
      <c r="C41" s="23"/>
      <c r="D41" s="18">
        <v>0</v>
      </c>
      <c r="E41" s="19">
        <v>0</v>
      </c>
    </row>
    <row r="42" spans="2:5" ht="11.25" customHeight="1" x14ac:dyDescent="0.2">
      <c r="B42" s="22" t="s">
        <v>30</v>
      </c>
      <c r="C42" s="23"/>
      <c r="D42" s="18">
        <v>0</v>
      </c>
      <c r="E42" s="19">
        <v>0</v>
      </c>
    </row>
    <row r="43" spans="2:5" ht="11.25" customHeight="1" x14ac:dyDescent="0.2">
      <c r="B43" s="22" t="s">
        <v>31</v>
      </c>
      <c r="C43" s="23"/>
      <c r="D43" s="18">
        <v>0</v>
      </c>
      <c r="E43" s="19">
        <v>0</v>
      </c>
    </row>
    <row r="44" spans="2:5" ht="11.25" customHeight="1" x14ac:dyDescent="0.2">
      <c r="B44" s="22" t="s">
        <v>32</v>
      </c>
      <c r="C44" s="23"/>
      <c r="D44" s="18">
        <v>0</v>
      </c>
      <c r="E44" s="19">
        <v>0</v>
      </c>
    </row>
    <row r="45" spans="2:5" ht="11.25" customHeight="1" x14ac:dyDescent="0.2">
      <c r="B45" s="22" t="s">
        <v>33</v>
      </c>
      <c r="C45" s="23"/>
      <c r="D45" s="18">
        <v>0</v>
      </c>
      <c r="E45" s="19">
        <v>0</v>
      </c>
    </row>
    <row r="46" spans="2:5" ht="4.5" customHeight="1" x14ac:dyDescent="0.2">
      <c r="B46" s="22"/>
      <c r="C46" s="23"/>
      <c r="D46" s="18"/>
      <c r="E46" s="19"/>
    </row>
    <row r="47" spans="2:5" ht="12" customHeight="1" x14ac:dyDescent="0.2">
      <c r="B47" s="12" t="s">
        <v>34</v>
      </c>
      <c r="C47" s="13"/>
      <c r="D47" s="14">
        <f>SUM(D48:D54)</f>
        <v>5981209.9000000004</v>
      </c>
      <c r="E47" s="15">
        <f>SUM(E48:E54)</f>
        <v>0</v>
      </c>
    </row>
    <row r="48" spans="2:5" ht="5.25" customHeight="1" x14ac:dyDescent="0.2">
      <c r="B48" s="16"/>
      <c r="C48" s="17"/>
      <c r="D48" s="18"/>
      <c r="E48" s="19"/>
    </row>
    <row r="49" spans="2:9" ht="12.75" customHeight="1" x14ac:dyDescent="0.2">
      <c r="B49" s="22" t="s">
        <v>35</v>
      </c>
      <c r="C49" s="23"/>
      <c r="D49" s="18">
        <v>0</v>
      </c>
      <c r="E49" s="19">
        <v>0</v>
      </c>
    </row>
    <row r="50" spans="2:9" ht="12.75" customHeight="1" x14ac:dyDescent="0.2">
      <c r="B50" s="22" t="s">
        <v>36</v>
      </c>
      <c r="C50" s="23"/>
      <c r="D50" s="18">
        <v>0</v>
      </c>
      <c r="E50" s="19">
        <v>0</v>
      </c>
    </row>
    <row r="51" spans="2:9" ht="12.75" customHeight="1" x14ac:dyDescent="0.2">
      <c r="B51" s="22" t="s">
        <v>37</v>
      </c>
      <c r="C51" s="23"/>
      <c r="D51" s="26">
        <v>5981209.9000000004</v>
      </c>
      <c r="E51" s="19">
        <v>0</v>
      </c>
    </row>
    <row r="52" spans="2:9" ht="12.75" customHeight="1" x14ac:dyDescent="0.2">
      <c r="B52" s="22" t="s">
        <v>38</v>
      </c>
      <c r="C52" s="23"/>
      <c r="D52" s="18">
        <v>0</v>
      </c>
      <c r="E52" s="19">
        <v>0</v>
      </c>
    </row>
    <row r="53" spans="2:9" ht="12.75" customHeight="1" x14ac:dyDescent="0.2">
      <c r="B53" s="22" t="s">
        <v>39</v>
      </c>
      <c r="C53" s="23"/>
      <c r="D53" s="18">
        <v>0</v>
      </c>
      <c r="E53" s="19">
        <v>0</v>
      </c>
    </row>
    <row r="54" spans="2:9" ht="12.75" customHeight="1" x14ac:dyDescent="0.2">
      <c r="B54" s="22" t="s">
        <v>40</v>
      </c>
      <c r="C54" s="23"/>
      <c r="D54" s="18">
        <v>0</v>
      </c>
      <c r="E54" s="19">
        <v>0</v>
      </c>
    </row>
    <row r="55" spans="2:9" ht="4.5" customHeight="1" x14ac:dyDescent="0.2">
      <c r="B55" s="16"/>
      <c r="C55" s="17"/>
      <c r="D55" s="18"/>
      <c r="E55" s="19"/>
    </row>
    <row r="56" spans="2:9" ht="12" customHeight="1" x14ac:dyDescent="0.2">
      <c r="B56" s="12" t="s">
        <v>41</v>
      </c>
      <c r="C56" s="13"/>
      <c r="D56" s="14">
        <f>SUM(D58+D64+D72)</f>
        <v>5634991.5</v>
      </c>
      <c r="E56" s="15">
        <f>SUM(E58+E64+E72)</f>
        <v>0</v>
      </c>
    </row>
    <row r="57" spans="2:9" ht="3" customHeight="1" x14ac:dyDescent="0.2">
      <c r="B57" s="22"/>
      <c r="C57" s="23"/>
      <c r="D57" s="18"/>
      <c r="E57" s="19"/>
    </row>
    <row r="58" spans="2:9" ht="11.25" customHeight="1" x14ac:dyDescent="0.2">
      <c r="B58" s="12" t="s">
        <v>42</v>
      </c>
      <c r="C58" s="13"/>
      <c r="D58" s="14">
        <f>SUM(D60:D62)</f>
        <v>0</v>
      </c>
      <c r="E58" s="15">
        <f>SUM(E60:E62)</f>
        <v>0</v>
      </c>
    </row>
    <row r="59" spans="2:9" ht="6" customHeight="1" x14ac:dyDescent="0.2">
      <c r="B59" s="20"/>
      <c r="C59" s="21"/>
      <c r="D59" s="14"/>
      <c r="E59" s="15"/>
    </row>
    <row r="60" spans="2:9" ht="13.5" customHeight="1" x14ac:dyDescent="0.2">
      <c r="B60" s="22" t="s">
        <v>43</v>
      </c>
      <c r="C60" s="23"/>
      <c r="D60" s="18">
        <v>0</v>
      </c>
      <c r="E60" s="19">
        <v>0</v>
      </c>
    </row>
    <row r="61" spans="2:9" ht="13.5" customHeight="1" x14ac:dyDescent="0.2">
      <c r="B61" s="22" t="s">
        <v>44</v>
      </c>
      <c r="C61" s="23"/>
      <c r="D61" s="18">
        <v>0</v>
      </c>
      <c r="E61" s="19">
        <v>0</v>
      </c>
    </row>
    <row r="62" spans="2:9" ht="13.5" customHeight="1" x14ac:dyDescent="0.2">
      <c r="B62" s="22" t="s">
        <v>45</v>
      </c>
      <c r="C62" s="23"/>
      <c r="D62" s="18">
        <v>0</v>
      </c>
      <c r="E62" s="19">
        <v>0</v>
      </c>
    </row>
    <row r="63" spans="2:9" ht="5.25" customHeight="1" x14ac:dyDescent="0.2">
      <c r="B63" s="22"/>
      <c r="C63" s="23"/>
      <c r="D63" s="18"/>
      <c r="E63" s="19"/>
    </row>
    <row r="64" spans="2:9" ht="12" customHeight="1" x14ac:dyDescent="0.2">
      <c r="B64" s="12" t="s">
        <v>46</v>
      </c>
      <c r="C64" s="13"/>
      <c r="D64" s="14">
        <f>SUM(D66:D70)</f>
        <v>5634991.5</v>
      </c>
      <c r="E64" s="15">
        <f>SUM(E66:E70)</f>
        <v>0</v>
      </c>
      <c r="H64" s="18"/>
      <c r="I64" s="18"/>
    </row>
    <row r="65" spans="2:9" ht="5.25" customHeight="1" x14ac:dyDescent="0.2">
      <c r="B65" s="20"/>
      <c r="C65" s="21"/>
      <c r="D65" s="14"/>
      <c r="E65" s="15"/>
      <c r="H65" s="18"/>
      <c r="I65" s="18"/>
    </row>
    <row r="66" spans="2:9" ht="13.5" customHeight="1" x14ac:dyDescent="0.2">
      <c r="B66" s="22" t="s">
        <v>47</v>
      </c>
      <c r="C66" s="23"/>
      <c r="D66" s="18">
        <v>3209140.2</v>
      </c>
      <c r="E66" s="19">
        <v>0</v>
      </c>
      <c r="H66" s="18"/>
      <c r="I66" s="18"/>
    </row>
    <row r="67" spans="2:9" ht="13.5" customHeight="1" x14ac:dyDescent="0.2">
      <c r="B67" s="22" t="s">
        <v>48</v>
      </c>
      <c r="C67" s="23"/>
      <c r="D67" s="18">
        <v>2425851.2999999998</v>
      </c>
      <c r="E67" s="19">
        <v>0</v>
      </c>
    </row>
    <row r="68" spans="2:9" ht="13.5" customHeight="1" x14ac:dyDescent="0.2">
      <c r="B68" s="22" t="s">
        <v>49</v>
      </c>
      <c r="C68" s="23"/>
      <c r="D68" s="18">
        <v>0</v>
      </c>
      <c r="E68" s="19">
        <v>0</v>
      </c>
    </row>
    <row r="69" spans="2:9" ht="13.5" customHeight="1" x14ac:dyDescent="0.2">
      <c r="B69" s="22" t="s">
        <v>50</v>
      </c>
      <c r="C69" s="23"/>
      <c r="D69" s="18">
        <v>0</v>
      </c>
      <c r="E69" s="19">
        <v>0</v>
      </c>
    </row>
    <row r="70" spans="2:9" ht="13.5" customHeight="1" x14ac:dyDescent="0.2">
      <c r="B70" s="22" t="s">
        <v>51</v>
      </c>
      <c r="C70" s="23"/>
      <c r="D70" s="18">
        <v>0</v>
      </c>
      <c r="E70" s="19">
        <v>0</v>
      </c>
    </row>
    <row r="71" spans="2:9" ht="9" customHeight="1" x14ac:dyDescent="0.2">
      <c r="B71" s="22"/>
      <c r="C71" s="23"/>
      <c r="D71" s="18"/>
      <c r="E71" s="19"/>
    </row>
    <row r="72" spans="2:9" ht="10.5" customHeight="1" x14ac:dyDescent="0.2">
      <c r="B72" s="12" t="s">
        <v>52</v>
      </c>
      <c r="C72" s="13"/>
      <c r="D72" s="14">
        <f>SUM(D74:D75)</f>
        <v>0</v>
      </c>
      <c r="E72" s="15">
        <f>SUM(E74:E75)</f>
        <v>0</v>
      </c>
    </row>
    <row r="73" spans="2:9" ht="5.25" customHeight="1" x14ac:dyDescent="0.2">
      <c r="B73" s="22"/>
      <c r="C73" s="23"/>
      <c r="D73" s="18"/>
      <c r="E73" s="19"/>
    </row>
    <row r="74" spans="2:9" ht="12" customHeight="1" x14ac:dyDescent="0.2">
      <c r="B74" s="22" t="s">
        <v>53</v>
      </c>
      <c r="C74" s="23"/>
      <c r="D74" s="18">
        <v>0</v>
      </c>
      <c r="E74" s="19">
        <v>0</v>
      </c>
    </row>
    <row r="75" spans="2:9" ht="12" customHeight="1" x14ac:dyDescent="0.2">
      <c r="B75" s="22" t="s">
        <v>54</v>
      </c>
      <c r="C75" s="23"/>
      <c r="D75" s="18">
        <v>0</v>
      </c>
      <c r="E75" s="19">
        <v>0</v>
      </c>
    </row>
    <row r="76" spans="2:9" ht="20.25" customHeight="1" x14ac:dyDescent="0.2">
      <c r="B76" s="27"/>
      <c r="C76" s="28"/>
      <c r="D76" s="29"/>
      <c r="E76" s="30"/>
    </row>
    <row r="77" spans="2:9" ht="6" customHeight="1" x14ac:dyDescent="0.2">
      <c r="B77" s="31"/>
      <c r="C77" s="10"/>
      <c r="D77" s="10"/>
      <c r="E77" s="10"/>
    </row>
    <row r="78" spans="2:9" ht="24" customHeight="1" x14ac:dyDescent="0.2">
      <c r="D78" s="32"/>
      <c r="E78" s="32"/>
    </row>
    <row r="79" spans="2:9" ht="16.5" customHeight="1" x14ac:dyDescent="0.2">
      <c r="D79" s="33"/>
      <c r="E79" s="33"/>
    </row>
    <row r="80" spans="2:9" x14ac:dyDescent="0.2">
      <c r="D80" s="32"/>
      <c r="E80" s="32"/>
    </row>
    <row r="81" spans="4:5" x14ac:dyDescent="0.2">
      <c r="D81" s="33"/>
    </row>
    <row r="82" spans="4:5" x14ac:dyDescent="0.2">
      <c r="E82" s="33"/>
    </row>
    <row r="85" spans="4:5" x14ac:dyDescent="0.2">
      <c r="D85" s="34"/>
      <c r="E85" s="34"/>
    </row>
    <row r="87" spans="4:5" x14ac:dyDescent="0.2">
      <c r="D87" s="33"/>
      <c r="E87" s="33"/>
    </row>
    <row r="90" spans="4:5" x14ac:dyDescent="0.2">
      <c r="D90" s="33"/>
    </row>
  </sheetData>
  <mergeCells count="65">
    <mergeCell ref="B74:C74"/>
    <mergeCell ref="B75:C75"/>
    <mergeCell ref="B26:C26"/>
    <mergeCell ref="B27:C27"/>
    <mergeCell ref="B28:C28"/>
    <mergeCell ref="B29:C29"/>
    <mergeCell ref="B30:C30"/>
    <mergeCell ref="B31:C31"/>
    <mergeCell ref="B69:C69"/>
    <mergeCell ref="B70:C70"/>
    <mergeCell ref="B71:C71"/>
    <mergeCell ref="B72:C72"/>
    <mergeCell ref="B73:C73"/>
    <mergeCell ref="B64:C64"/>
    <mergeCell ref="B66:C66"/>
    <mergeCell ref="B67:C67"/>
    <mergeCell ref="B68:C68"/>
    <mergeCell ref="B54:C54"/>
    <mergeCell ref="B62:C62"/>
    <mergeCell ref="B63:C63"/>
    <mergeCell ref="B55:C55"/>
    <mergeCell ref="B56:C56"/>
    <mergeCell ref="B57:C57"/>
    <mergeCell ref="B58:C58"/>
    <mergeCell ref="B60:C60"/>
    <mergeCell ref="B61:C61"/>
    <mergeCell ref="B49:C49"/>
    <mergeCell ref="B50:C50"/>
    <mergeCell ref="B51:C51"/>
    <mergeCell ref="B52:C52"/>
    <mergeCell ref="B53:C53"/>
    <mergeCell ref="B46:C46"/>
    <mergeCell ref="B47:C47"/>
    <mergeCell ref="B48:C48"/>
    <mergeCell ref="B42:C42"/>
    <mergeCell ref="B43:C43"/>
    <mergeCell ref="B44:C44"/>
    <mergeCell ref="B45:C45"/>
    <mergeCell ref="B38:C38"/>
    <mergeCell ref="B32:C32"/>
    <mergeCell ref="B39:C39"/>
    <mergeCell ref="B40:C40"/>
    <mergeCell ref="B41:C41"/>
    <mergeCell ref="B24:C24"/>
    <mergeCell ref="B25:C25"/>
    <mergeCell ref="B33:C33"/>
    <mergeCell ref="B34:C34"/>
    <mergeCell ref="B36:C36"/>
    <mergeCell ref="B17:C17"/>
    <mergeCell ref="B18:C18"/>
    <mergeCell ref="B19:C19"/>
    <mergeCell ref="B20:C20"/>
    <mergeCell ref="B22:C22"/>
    <mergeCell ref="B16:C16"/>
    <mergeCell ref="B1:E1"/>
    <mergeCell ref="B2:E2"/>
    <mergeCell ref="B3:E3"/>
    <mergeCell ref="B5:E5"/>
    <mergeCell ref="B8:C8"/>
    <mergeCell ref="B10:C10"/>
    <mergeCell ref="B11:C11"/>
    <mergeCell ref="B12:C12"/>
    <mergeCell ref="B14:C14"/>
    <mergeCell ref="B15:C15"/>
    <mergeCell ref="B4:E4"/>
  </mergeCells>
  <printOptions horizontalCentered="1"/>
  <pageMargins left="0.39370078740157483" right="0.39370078740157483" top="0.59055118110236227" bottom="0.39370078740157483" header="0.31496062992125984" footer="0.7480314960629921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Carol</cp:lastModifiedBy>
  <cp:revision/>
  <cp:lastPrinted>2023-05-02T20:15:25Z</cp:lastPrinted>
  <dcterms:created xsi:type="dcterms:W3CDTF">2014-09-29T18:48:05Z</dcterms:created>
  <dcterms:modified xsi:type="dcterms:W3CDTF">2023-05-02T20:15:28Z</dcterms:modified>
</cp:coreProperties>
</file>