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arol\Downloads\"/>
    </mc:Choice>
  </mc:AlternateContent>
  <bookViews>
    <workbookView xWindow="0" yWindow="0" windowWidth="14370" windowHeight="12060"/>
  </bookViews>
  <sheets>
    <sheet name="GASTO FEDERALIZADO 2T2021" sheetId="1" r:id="rId1"/>
  </sheets>
  <definedNames>
    <definedName name="_xlnm._FilterDatabase" localSheetId="0" hidden="1">'GASTO FEDERALIZADO 2T2021'!$F$1:$F$38</definedName>
    <definedName name="_xlnm.Print_Titles" localSheetId="0">'GASTO FEDERALIZADO 2T2021'!$1:$5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2" i="1" l="1"/>
  <c r="F34" i="1"/>
  <c r="F27" i="1"/>
</calcChain>
</file>

<file path=xl/sharedStrings.xml><?xml version="1.0" encoding="utf-8"?>
<sst xmlns="http://schemas.openxmlformats.org/spreadsheetml/2006/main" count="112" uniqueCount="110">
  <si>
    <t>Programa o fondo</t>
  </si>
  <si>
    <t>Destino de los recursos</t>
  </si>
  <si>
    <t>E j e r c i c i o</t>
  </si>
  <si>
    <t>Reintegro</t>
  </si>
  <si>
    <t>DEVENGADO</t>
  </si>
  <si>
    <t>PAGADO</t>
  </si>
  <si>
    <t>Subsidio Ordinario Universidad Estatal del Valle de Toluca</t>
  </si>
  <si>
    <t>Subsidios Federales para Organismos Descentralizados Estatales. Universidad Estatal del Valle de Ecatepec.</t>
  </si>
  <si>
    <t>Gasto Operativo ( Materiales y Útiles de Oficina, Materiales y Útiles de Información, Materiales de Construcción, Servicio de Energía Eléctrica, Servicios de Limpieza, Vigilancia)</t>
  </si>
  <si>
    <t>Subsidio Federal Ordinario - Universidad Tecnológica de Tecámac</t>
  </si>
  <si>
    <t>Gasto Operativo ( Sueldo personal Eventual, Aguinaldo, Aportaciones de Seguridad Social, Honorarios, Compensaciones, Despensa , Prestaciones, Combustible, Arrendamiento de Vehículos, Seguro de Bienes, Servicios de Traslado y Viáticos, Impuestos y Derechos)</t>
  </si>
  <si>
    <t>Convenio de Apoyo Financiero Solidario Universidad Politécnica de Tecámac</t>
  </si>
  <si>
    <t>Este Recursos se utilizan para el pago de Servicios Personales, Materiales y Suministros  y Servicios Generales.</t>
  </si>
  <si>
    <t>Subsidios Federales para Organismos Descentralizados Estatales Colegio de Bachilleres del Estado de México</t>
  </si>
  <si>
    <t>Elevar el aprovechamiento académico de las y los estudiantes de educación media superior del Estado de México.</t>
  </si>
  <si>
    <t>Programa  de Fortalecimiento  de la Calidad en Instituciones Educativas. Tecnológico de Estudios Superiores de Jilotepec</t>
  </si>
  <si>
    <t>Gasto corriente: Servicios Personales (Nómina) Servicios Generales (consumo de energía  eléctrica,   servicio de seguridad y vigilancia,   servicio de limpieza), (Impuestos sobre Erogaciones por Remuneraciones al Trabajo Personal )(Servicio de internet  y telefonía convencional), (servicio de fotocopiado)</t>
  </si>
  <si>
    <t>Subsidios Federales para Organismos Descentralizados Universidad Politécnica de Atlautla.</t>
  </si>
  <si>
    <t xml:space="preserve">Recursos Destinados para el Gasto Operativo y Personal de la Universidad Politécnica de Atlautla (Sueldo Base, Materiales y Servicios Varios) </t>
  </si>
  <si>
    <t>Convenio de coordinación para la creación, operación y apoyo financiero del Tecnológico de Estudios Superiores de San Felipe del Progreso</t>
  </si>
  <si>
    <t>Gasto de operación (Recurso destinado al pago de nómina, así como para la adquisición de insumos y suministros para las actividades administrativas y la contratación de servicios para la correcta operación del Tecnológico de Estudios Superiores de San Felipe del Progreso)</t>
  </si>
  <si>
    <t>Subsidios Federales para Organismos Descentralizados. Universidad Politécnica de Chimalhuacán</t>
  </si>
  <si>
    <t>"Fondo de Aportaciones a la Educación Tecnológica y de Adultos".- Educación Tecnológica Colegio de  Educación Profesional Técnica del Estado de México</t>
  </si>
  <si>
    <t>Proporcionar Servicios de Educación Media Superior Tecnológica</t>
  </si>
  <si>
    <t>Educación Superior Tecnológica - Tecnológico de Estudios Superiores de Chicoloapan</t>
  </si>
  <si>
    <t>Recursos destinados al pago de Servicios Personales y Gasto Operativo (papelería, limpieza, energía eléctrica, viáticos, telefonía fija, arrendamiento de equipo de oficina, publicidad, propaganda y gastos de servicios menores).</t>
  </si>
  <si>
    <t>Educación Superior Universitaria Universidad Politécnica del Valle de Toluca</t>
  </si>
  <si>
    <t>Gastos de Operación que se utilizan en Servicios Personales, pago de nomina, seguridad social, despensa, etc.; Materiales y Suministros, papelería, tóner, material eléctrico, material didáctico, etc.; Servicios Generales, energía eléctrica,  acceso a internet, telefonía, reparación de vehículos, etc.</t>
  </si>
  <si>
    <t>Recursos que se utilizan para cubrir el gasto de Operación como Servicios Personales ( sueldos, primas de antigüedad, aguinaldos), Materiales y Suministros ( Papelería, materiales de impresión y construcción) y Servicios Generales ( Energía eléctrica, cuotas y suscripciones , congresos y convenciones)</t>
  </si>
  <si>
    <t xml:space="preserve">Convenio de coordinación para la creación, operación y apoyo financiero del Tecnológico de Estudios Superiores de Jocotitlán </t>
  </si>
  <si>
    <t>Gasto de operación (Recurso destinado al pago de nómina, así como para la adquisición de insumos y suministros para las actividades administrativas y la contratación de servicios para la correcta operación del Tecnológico de Estudios Superiores de Jocotitlán)</t>
  </si>
  <si>
    <t>Convenio especifico para la asignación de recursos financieros con carácter de apoyo solidario para la operación de las Universidades Politécnicas del Estado de México. Universidad Politécnica de Otzolotepec</t>
  </si>
  <si>
    <t>Gasto de operación destinados a cubrir el pago servicios personales, materiales, suministros y servicios generales</t>
  </si>
  <si>
    <t>Convenio Específico para la Asignación de Recursos Financieros para la Operación de la Universidad Tecnológica "Fidel Velázquez"</t>
  </si>
  <si>
    <t>Recurso asignado para gastos de operación, adquisición de materiales de limpieza, servicios básicos (servicio de energía eléctrica, servicio telefónico y mantenimiento) y servicios personales (nómina personal docente, operativo, mandos medios y superiores), de la Universidad Tecnológica Fidel Velázquez.</t>
  </si>
  <si>
    <t>Gastos de operación: Servicios Personales: Remuneraciones al personal, primas por año de servicio, aguinaldo, aportaciones de seguridad social, aportaciones de servicio de salud, aportaciones al sistema solidario de reparto, aportaciones al sistema de capitalización individual.</t>
  </si>
  <si>
    <t xml:space="preserve">Subsidio Federal Educación Superior/ Tecnológico de Estudios Superiores de Chimalhuacán </t>
  </si>
  <si>
    <t>Servicios Personales (Nomina, Honorarios, Seguridad Social, Cuotas para el fondo del Retiro) y Materiales y Servicios Generales (Materiales de Oficina, Material de Limpieza, Material didáctico, Luz, Servicio de Agua, Teléfono).</t>
  </si>
  <si>
    <t>Subsidios Federales para Organismos  Descentralizados Estatales, Tecnológico de Estudios Superiores de Cuautitlán Izcalli</t>
  </si>
  <si>
    <t>Subsidios Federales para Organismos Descentralizados Estatales. Tecnológico de Estudios Superiores de Ixtapaluca.</t>
  </si>
  <si>
    <t>Gasto de operación: servicio de pago de nómina del personal docente y administrativo de tecnológico tales como sueldo base, primas por año de servicio, aguinaldo, aportaciones de servicio de salud y despensa, en cuanto a  materiales y suministros se realizan pagos de material de oficina, limpieza, material didáctico, de construcción y refacciones menores entre otros  y como servicios generales se realizan los pagos de servicio de energía eléctrica, servicio de limpieza, vigilancia, capacitaciones, servicios telefónicos, mantenimientos a edificios y vehículos, gastos de publicidad, pagos de impuestos y servicios menores de transporte y viáticos nacionales.</t>
  </si>
  <si>
    <t>Convenio especifico para la asignación de recursos financieros para la operación de las Universidades Tecnológicas del Estado de México. Universidad Tecnológica del Valle de Toluca</t>
  </si>
  <si>
    <t xml:space="preserve">Gastos de operación:            pago de Servicios personales , Materiales y útiles para el procesamiento en equipos y bienes informáticos; material eléctrico y electrónico;  materiales accesorios y suministros de laboratorio; servicio de energía eléctrica;     conservación y mantenimiento menor de inmuebles y vehículos y equipo de transporte terrestre     </t>
  </si>
  <si>
    <t xml:space="preserve">Subsidios Federales para Organismos Descentralizados Estatales. Tecnológico de Estudios Superiores de Ecatepec. </t>
  </si>
  <si>
    <t xml:space="preserve">Recursos que se utilizan para cubrir el gasto de operación como Servicios Personales (sueldos, dietas, primas de antigüedad, aguinaldos) Materiales y Suministros (papelería, materiales de impresión y construcción) y Servicios Generales (energía eléctrica, cuotas y suscripciones, congresos y convenciones) </t>
  </si>
  <si>
    <t>Asignaciones de Recursos Financieros con carácter de Apoyo Solidario para las operaciones de las Universidades Politécnicas del Estado de México, para el Ejercicio Fiscal 2021. Universidad Politécnica de Texcoco.</t>
  </si>
  <si>
    <t>Asignación de recursos para el pago de Servicios Personales (Sueldo Base, hora clase, aguinaldo, seguridad social, etc.), Materiales y Suministros y Servicios Generales.</t>
  </si>
  <si>
    <t>Convenio de coordinación para la creación, operación y apoyo financiero de los Tecnológicos de Estudios Superiores.- Tecnológico de Estudios Superiores de Tianguistenco.</t>
  </si>
  <si>
    <t>Este Recurso se utiliza para gastos de operación estudiantil, tales como:  Gastos de Operación a Personal Docente y Administrativo , tales como Sueldo, Despensa, Aguinaldo, Gratificaciones, Prima Vacacional y Apoyo para Material Didáctico.</t>
  </si>
  <si>
    <t>U006 Subsidios Federales para Organismos Descentralizados Estatales. Universidad Tecnológica de Nezahualcóyotl</t>
  </si>
  <si>
    <t>Convenio Marco de Colaboración para el Apoyo Financiero. Universidad Mexiquense del Bicentenario.</t>
  </si>
  <si>
    <t>Recursos que se utilizan para cubrir el gasto de operación como Materiales y Suministros (material y útiles de oficina, de limpieza, eléctrico, refacciones, accesorios y herramientas) y Servicios Generales (energía eléctrica, telefonía, vigilancia) de la Universidad Mexiquense del Bicentenario.</t>
  </si>
  <si>
    <t>Subsidios federales para organismos descentralizados estatales. Universidad Politécnica de Atlacomulco</t>
  </si>
  <si>
    <t>Gasto de operación destinados a cubrir pago de Sueldos y Salarios (Horas clase a personal docente y sueldo a personal administrativo) la compra de Materiales y Suministros tales como: (Papelería, Tóner, Combustibles); y  Servicios Generales tales como (Intereses y comisiones bancarias, mantenimiento de vehículos, servicio de limpieza;   necesarios para el correcto funcionamiento de la Universidad.</t>
  </si>
  <si>
    <t>Subsidios para organismos descentralizados estatales al Tecnológico de Estudios Superiores de Coacalco</t>
  </si>
  <si>
    <t>Para cubrir el gasto del Capítulo  1000 Servicios  Personales : principalmente pagos de sueldos y salarios del personal docente, Directivo, Administrativo y Gastos de Seguridad Social, así como gastos de operación ejercidos para el funcionamiento del Tecnológico</t>
  </si>
  <si>
    <t>Subsidio Federal para Organismos descentralizados estatales/Tecnológico de Estudios Superiores de Villa Guerrero</t>
  </si>
  <si>
    <t>Para gastos de Servicios personales; sueldo, prima vacacional, aguinaldo, despensa, servicio de salud. Materiales y suministros; materiales y útiles de oficina, material didáctico, material de limpieza, materiales y artículos de construcción y reparación.  Servicios generales; energía eléctrica, agua, telefonía, vigilancia, capacitación, investigación.</t>
  </si>
  <si>
    <t>Sueldos y Salarios Personal Operativo, Administrativo y Docente. Servicios Generales (Material y útiles de oficina, Materiales y útiles para el procesamiento en equipos y bienes, Artículos metálicos para la construcción, Refacciones y accesorios para equipo de cómputo, Servicios de conducción de señales analógicas y digitales, Asesorías asociadas a convenios o acuerdos, Reparación y mantenimiento de inmuebles, Reparación mantenimiento e instalación de mobiliario y equipo de oficina, Reparación y mantenimiento de vehículos terrestres aéreos y lacustres, Reparación instalación y mantenimiento de maquinaria equipo industrial y diverso, Inscripciones y arbitrajes.</t>
  </si>
  <si>
    <t>Convenio de Apoyo Financiero                                               Universidad Politécnica del Valle de México</t>
  </si>
  <si>
    <t>Recursos destinados a pago de sueldos, 
salarios y remuneraciones al personal 
administrativo y docente y pagos de gastos de operación.</t>
  </si>
  <si>
    <t>Convenio de apoyo financiero (Subsidio Ordinario) Universidad Intercultural del Estado de México</t>
  </si>
  <si>
    <t>Gastos de operación en Materiales y Suministros tales como adquisición materiales de administración, herramientas refacciones y accesorios. Gastos Generales y Otros gastos Asignaciones destinadas a cubrir el costo de todo tipo de servicios que se contraten ; así como los servicios oficiales requeridos para el desempeño de actividades.</t>
  </si>
  <si>
    <t>Convenio de Coordinación para el desarrollo de la Educación Media Superior y Superior en el Estado de México.  Tecnológico de Estudios Superiores del Oriente del Estado de México</t>
  </si>
  <si>
    <t>Gasto destinado a la atención de una matrícula de 3,537 alumnos, mediante el pago de sueldos a docentes y administrativos, pago de servicios generales como luz, teléfono, vigilancia, limpieza, internet, así mismo insumos como papelería, material de limpieza, material bibliográfico.</t>
  </si>
  <si>
    <t xml:space="preserve">Convenio Específico para la Asignación de Recursos Financieros para la Operación de las Universidades Tecnológicas del Estado de México. Universidad Tecnológica de Zinacantepec </t>
  </si>
  <si>
    <t xml:space="preserve">
El recurso se destina para el pago de nómina y gastos de operación (adquisición de materiales y suministros, y el pago de servicios generales), para cumplir con el objetivo principal de esta institución  que es ofrecer educación superior de calidad.
</t>
  </si>
  <si>
    <t>Fondo de Aportaciones para los Servicios  de Salud (FASSA) Ramo 33</t>
  </si>
  <si>
    <t>Los recursos son aplicados al pago de los servicios personales de carácter federal, así como el gasto de operación de las unidades médicas en materia de salud.</t>
  </si>
  <si>
    <t>Instituto de Salud para el Bienestar (INSABI).</t>
  </si>
  <si>
    <t>Garantizar la prestación gratuita de servicios de salud, medicamentos y demás insumos asociados para las personas sin seguridad social.</t>
  </si>
  <si>
    <t>Fondo de Aportaciones Múltiples 2021 (Asistencia Social).</t>
  </si>
  <si>
    <t>Subsidios federales para organismos descentralizados estatales, Tecnológico de Estudios superiores de Huixquilucan.</t>
  </si>
  <si>
    <t>Gasto Operativo (materiales y útiles de oficina, material de señalización, medicinas y productos farmacéuticos, combustibles, lubricantes y aditivos, vestuario y uniformes, productos textiles, refacciones accesorios y herramientas, refacciones menores y edificios, servicios de internet, gastos de ceremonias oficiales y de orden social, combustible, refacciones para equipo de computo, asesorías asociadas a convenios y acuerdos, servicio de energía eléctrica, reparación y mantenimiento de inmuebles, reparación e instalación de maquinaria, transportación aérea, viáticos en el extranjero, gastos de servicios menores.</t>
  </si>
  <si>
    <t>Educación para Adultos, Instituto Nacional para la Educación de los Adultos</t>
  </si>
  <si>
    <t>Sueldos, prima quinquenal, prima vacacional, aportaciones de seguridad social, fondo de vivienda, sar, otras prestaciones sociales y económicas, materiales de apoyo informativo, material eléctrico, refacciones de equipo de cómputo, luz, agua, teléfono, arrendamiento de inmuebles, fletes, mantenimiento de vehículos, pasajes, viáticos, gastos para operativos, impuestos y derechos y otras ayudas</t>
  </si>
  <si>
    <t>Para cumplir con el objetivo de la Institución se ejercieron los recursos en el pago de nomina por sueldos y salarios; pago de gasolina para los vehículos del Tecnológico para el personal asignado a comisiones ; enseres de oficina como engrapadoras y artículos de archivo ; materiales como tóner y cartuchos de tinta;  materiales de construcción para el mantenimiento de los inmuebles, así como materiales complementarios como pisos.</t>
  </si>
  <si>
    <t>Convenio de Coordinación para el establecimiento, operación y apoyo financiero del Telebachillerato Comunitario en el Estado de México</t>
  </si>
  <si>
    <t>Recursos que se utilizarán para cubrir los Gastos de Operación, tales como capacitación  dirigida a los docentes; y el gasto destinado a Servicios Personales referente al pago del Sueldo de 1,560 docentes que atienden el programa.</t>
  </si>
  <si>
    <t>Este recurso fue utilizado para el pago de materiales, papelería, combustibles, servicios de vigilancia, limpieza, viáticos a las diferentes dependencias y materiales para el mantenimiento de instalaciones de la universidad.</t>
  </si>
  <si>
    <t>Subsidios Federales para Organismos descentralizados. Tecnológico de Estudios Superiores de Chalco.</t>
  </si>
  <si>
    <t>U006 Subsidios para organismos descentralizados estatales - Colegio de Estudios Científicos y Tecnológicos del Estado de México</t>
  </si>
  <si>
    <t>Pago de nomina, sueldos, gratificaciones, aguinaldos y otras prestaciones; adquisiciones material de papelería, limpieza, consumibles de computo y materiales diversos y servicios energía eléctrica, telefonía, internet, vigilancia y demás servicios básicos</t>
  </si>
  <si>
    <t>Subsidios Federales para Organismos Descentralizados Estatales. Convenio especifico para asignación de Recursos financieros para la Operación de la Universidad Tecnológica del Sur del Estado de México.</t>
  </si>
  <si>
    <t>Subsidios Federales para Organismos Descentralizados Estatales. Universidad Politécnica de Cuautitlán Izcalli</t>
  </si>
  <si>
    <t>Servicios Personales, Sueldos, Dietas, Recursos Materiales, Papelería, Materiales de Impresión y Construcción; Servicios Generales, Energía Eléctrica Cuotas y subscripciones, congresos y convenciones</t>
  </si>
  <si>
    <t>Fondo para el Fortalecimiento de acciones de Salud Pública en las Entidades Federativa (AFASPE)</t>
  </si>
  <si>
    <t xml:space="preserve">Recursos para el Fortalecimiento de las Acciones de Salud Pública en la Entidad en sus diferentes programas de acción específica en Materia de Promoción y Prevención de la Salud, Equidad y Género, Salud Reproductiva, Prevención de Enfermedades, Vigilancia Epidemiológica, así como en los programas de Vacunación Universal. </t>
  </si>
  <si>
    <t>Prevención y Tratamiento de Adicciones</t>
  </si>
  <si>
    <t>Fortalecer acciones de reducción en el uso de sustancias adictivas, así como la promoción de actividades de prevención y tratamiento en el consumo de tabaco, alcohol y otras drogas.</t>
  </si>
  <si>
    <t>EDOMEX: Nutrición Escolar Modalidad Desayuno Escolar Frío; EDOMEX: Nutrición Escolar Modalidad Desayuno Escolar Caliente; Familias Fuertes Nutrición "EDOMÉX" Vertiente Menores de 2 A 5 años 11 meses no Escolarizados; Apoyos Productivos Comunitarios EDOMÉX; Adquisición de Equipo Médico; Adquisición de Pruebas Psicológicas Impresas, para Fortalecer el Diagnóstico en la Prevención del Suicidio; Adquisición de Métodos de Planificación Familiar de Larga Duración para Mujeres en Situación de Vulnerabilidad; Material Lúdico Sobre Sexualidad y Prevención del Embarazo; Material Didáctico Sobre Prevención del Consumo de Alcohol y otras Drogas; Adquisición de Sillas de Ruedas, Bastones, Andaderas y Pañales para Adultos Mayores; Equipamiento de Casas de Día para Adultos Mayores; Adquisición de Aparatos Auditivos para Adultos Mayores; Adquisición de Vestuario, Calzado, Uniformes y Blancos para las Niñas, Niños y Adolescente de los Centros de Asistencia Social del Sistema para el Desarrollo Integral de la Familia del Estado de México; Adquisición de Mobiliario y Equipo para los Centros de Asistencia Social del  Sistema para el Desarrollo Integral de la Familia del Estado de México, Adquisición del Servicio de Comedor para los Centros de Asistencia Social del  Sistema para el Desarrollo Integral de la Familia del Estado de México; Adquisición de Formula Láctea, Pañales y Biberones para las Niñas, Niños y Adolescentes de los Centros de Asistencia Social del  Sistema para el Desarrollo Integral de la Familia del Estado de México; Adquisición de Artículos de Higiene Personal para las Niñas, Niños y Adolescente de los Centros de Asistencia Social del  Sistema para el Desarrollo Integral de la Familia del Estado de México; Entrega de Ayudas Funcionales para Personas con Discapacidad; Equipamiento del Centro Estatal de Rehabilitación en Tecámac, Estado de México; Adquisición de Láminas, Pintura, Impermeabilizante, Cobertores y Colchonetas para la Población Vulnerable; Equipamiento de las Bibliotecas "Infantil y Juvenil", "Sor Juana Inés de la Cruz" y "Digital".</t>
  </si>
  <si>
    <t>Sanidad e Inocuidad Agroalimentaria</t>
  </si>
  <si>
    <t>Comités</t>
  </si>
  <si>
    <t>Programa de Devolución de Derechos (PRODDER) Federal 2020.</t>
  </si>
  <si>
    <t xml:space="preserve">Dirigido a la Población del Municipio de Aculco, Construcción y Equipamento Electromecanico de Carcamo Adjunto al Pozo Profundo Existente en la Espernaza, Construcción de la Línea de Conducción al Tanque Existente de Arroyo Zarco, lo cual Consiste en el Suministro e Intalación de Tuberia, Municipio de Aculco. </t>
  </si>
  <si>
    <t>FMVM2020</t>
  </si>
  <si>
    <t>Estudios avanzados del Sistema Férreo Chalco-Santa Martha</t>
  </si>
  <si>
    <t>Subsidios federales para organismos descentralizados estatales</t>
  </si>
  <si>
    <t>Capacitacion en la población desempleada y subempleada, con la finalidad de que las personas capacitadas en y para el trabajo adquieran las habilidades y destreza suficiente para incorporarse al mercado laboral.</t>
  </si>
  <si>
    <t>0.00</t>
  </si>
  <si>
    <t>Fondo de Aportaciones para la Seguridad Pública 2021</t>
  </si>
  <si>
    <t>Bienes y servicios destinados al fortalecimiento de las intituciones de seguridad pública</t>
  </si>
  <si>
    <t>Pago  de Nómina: Sueldos, Gratificaciones, Cuotas y Aportaciones. 
Gastos de Operación tales como: Energía eléctrica, Teléfono, Mantenimiento, Suministros en General.</t>
  </si>
  <si>
    <t xml:space="preserve">Programa de Fortalecimineto a la Transversalidad de la Prespectiva de Género </t>
  </si>
  <si>
    <t>El PFTPG tiene una cobertura Nacional y su población objetivo son las Instancias de las Mujeres en las Entidades Federativas (IMEF), las Instancias Municipales de las Mujeres (IMM) y las unidades administrativas u homólogas a las IMM en las alcaldías de la Ciudad de México, es decir, los mecanismos para el adelanto de las mujeres (MAM), que cumplan con los criterios de elegibilidad establecidos en las Reglas de Operación del Programa. En este contexto, el PFTPG impulsa y facilita el acceso de los MAM a los subsidios y herramientas que fortalezcan sus capacidades organizacionales, técnicas y operativas.</t>
  </si>
  <si>
    <t xml:space="preserve">Programa de Apoyo a las Instancias de las Mujeres en las Entidades Federativas </t>
  </si>
  <si>
    <t>El objetivo del programa es contribuir a la construcción de una sociedad igualitaria mediante acciones de prevención y atención en materia de violencia contra las mujeres, así como empoderar a todas aquellas mujeres que solicitan servicios de atención especializada en las unidades apoyadas por el PAIMEF</t>
  </si>
  <si>
    <r>
      <t xml:space="preserve">Convenio de coordinación que para la creación, operación y apoyo financiero del </t>
    </r>
    <r>
      <rPr>
        <sz val="10"/>
        <rFont val="Arial"/>
        <family val="2"/>
      </rPr>
      <t>Tecnológico de Estudios Superiores de Valle de Bravo c</t>
    </r>
    <r>
      <rPr>
        <sz val="10"/>
        <color rgb="FF000000"/>
        <rFont val="Arial"/>
        <family val="2"/>
      </rPr>
      <t>elebran, la Secretaría de Educación Pública y el Gobierno del Estado Libre y Soberano de México.</t>
    </r>
  </si>
  <si>
    <r>
      <t xml:space="preserve">Este recurso se utilizó para pagar sueldos, salarios, honorarios, gastos de seguridad, prestaciones derivadas de la relación laboral, adquisición de toda clase de insumos y suministros requeridos para la prestación de bienes y servicios públicos para el desempeño de las actividades administrativas, cubrir el costo de los servicios que se contraten como vigilancia, limpieza, luz, teléfono, reparación de vehículos etc. </t>
    </r>
    <r>
      <rPr>
        <sz val="10"/>
        <color rgb="FFFF0000"/>
        <rFont val="Arial"/>
        <family val="2"/>
      </rPr>
      <t xml:space="preserve"> </t>
    </r>
  </si>
  <si>
    <t>Entidad Federativa: Gobierno del Estado de México
Formato del ejercicio y destino de gasto federalizado y reintegros
Al período (trimestre 2do del año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</si>
</sst>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 #,##0.00_);_(* \(#,##0.00\);_(* &quot;-&quot;??_);_(@_)"/>
    <numFmt numFmtId="165" formatCode="_(* #,##0.00_);_(* \(#,##0.00\);_(* \-??_);_(@_)"/>
    <numFmt numFmtId="166" formatCode="_-\$* #,##0.00_-;&quot;-$&quot;* #,##0.00_-;_-\$* \-??_-;_-@_-"/>
    <numFmt numFmtId="167" formatCode="#,##0.00_ ;\-#,##0.00\ "/>
  </numFmts>
  <fonts count="14" x14ac:knownFonts="1">
    <font>
      <sz val="11"/>
      <color theme="1"/>
      <name val="Calibri"/>
      <family val="2"/>
      <scheme val="minor"/>
    </font>
    <font>
      <sz val="11"/>
      <color theme="1"/>
      <name val="Calibri"/>
      <family val="2"/>
      <scheme val="minor"/>
    </font>
    <font>
      <sz val="10"/>
      <name val="Arial"/>
      <family val="2"/>
    </font>
    <font>
      <sz val="11"/>
      <color rgb="FF000000"/>
      <name val="Calibri"/>
      <family val="2"/>
    </font>
    <font>
      <sz val="11"/>
      <color rgb="FF000000"/>
      <name val="Calibri"/>
      <family val="2"/>
      <charset val="1"/>
    </font>
    <font>
      <sz val="10"/>
      <name val="Arial"/>
      <family val="2"/>
      <charset val="1"/>
    </font>
    <font>
      <sz val="11"/>
      <color theme="1"/>
      <name val="Arial"/>
      <family val="2"/>
    </font>
    <font>
      <b/>
      <sz val="10"/>
      <color theme="1"/>
      <name val="Arial"/>
      <family val="2"/>
    </font>
    <font>
      <sz val="10"/>
      <color theme="1"/>
      <name val="Arial"/>
      <family val="2"/>
    </font>
    <font>
      <sz val="10"/>
      <color indexed="8"/>
      <name val="Arial"/>
      <family val="2"/>
    </font>
    <font>
      <sz val="10"/>
      <color rgb="FF000000"/>
      <name val="Arial"/>
      <family val="2"/>
    </font>
    <font>
      <sz val="10"/>
      <color rgb="FFFF0000"/>
      <name val="Arial"/>
      <family val="2"/>
    </font>
    <font>
      <sz val="11"/>
      <color indexed="8"/>
      <name val="Arial"/>
      <family val="2"/>
    </font>
    <font>
      <sz val="12"/>
      <color theme="1"/>
      <name val="Arial"/>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indexed="9"/>
        <bgColor indexed="64"/>
      </patternFill>
    </fill>
  </fills>
  <borders count="2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s>
  <cellStyleXfs count="30">
    <xf numFmtId="0" fontId="0" fillId="0" borderId="0"/>
    <xf numFmtId="16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 fillId="0" borderId="0"/>
    <xf numFmtId="0" fontId="1" fillId="0" borderId="0"/>
    <xf numFmtId="0" fontId="2" fillId="0" borderId="0"/>
    <xf numFmtId="0" fontId="2" fillId="0" borderId="0"/>
    <xf numFmtId="0" fontId="1" fillId="2" borderId="1" applyNumberFormat="0" applyFont="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3" fillId="0" borderId="0"/>
    <xf numFmtId="0" fontId="3" fillId="0" borderId="0"/>
    <xf numFmtId="0" fontId="4" fillId="0" borderId="0"/>
    <xf numFmtId="165" fontId="4" fillId="0" borderId="0" applyBorder="0" applyProtection="0"/>
    <xf numFmtId="166" fontId="4" fillId="0" borderId="0" applyBorder="0" applyProtection="0"/>
    <xf numFmtId="0" fontId="5"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2" fillId="0" borderId="0"/>
  </cellStyleXfs>
  <cellXfs count="102">
    <xf numFmtId="0" fontId="0" fillId="0" borderId="0" xfId="0"/>
    <xf numFmtId="0" fontId="6" fillId="0" borderId="0" xfId="0" applyFont="1"/>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 xfId="0" applyFont="1" applyBorder="1" applyAlignment="1">
      <alignment horizontal="center"/>
    </xf>
    <xf numFmtId="0" fontId="7" fillId="0" borderId="3" xfId="0" applyFont="1" applyBorder="1" applyAlignment="1">
      <alignment horizontal="center"/>
    </xf>
    <xf numFmtId="0" fontId="7" fillId="0" borderId="19" xfId="0" applyFont="1" applyBorder="1" applyAlignment="1">
      <alignment horizontal="center" vertical="center" wrapText="1"/>
    </xf>
    <xf numFmtId="49" fontId="8" fillId="0" borderId="20" xfId="0" applyNumberFormat="1" applyFont="1" applyBorder="1" applyAlignment="1">
      <alignment horizontal="left" vertical="center" wrapText="1"/>
    </xf>
    <xf numFmtId="4" fontId="9" fillId="0" borderId="20" xfId="23" applyNumberFormat="1" applyFont="1" applyBorder="1" applyAlignment="1">
      <alignment horizontal="center" vertical="center" wrapText="1"/>
    </xf>
    <xf numFmtId="4" fontId="8" fillId="0" borderId="20" xfId="0" applyNumberFormat="1" applyFont="1" applyBorder="1" applyAlignment="1">
      <alignment horizontal="right" vertical="center"/>
    </xf>
    <xf numFmtId="0" fontId="8" fillId="0" borderId="20" xfId="0" applyFont="1" applyBorder="1" applyAlignment="1">
      <alignment horizontal="left" vertical="center" wrapText="1"/>
    </xf>
    <xf numFmtId="4" fontId="8" fillId="0" borderId="20" xfId="0" applyNumberFormat="1" applyFont="1" applyBorder="1" applyAlignment="1">
      <alignment horizontal="center" vertical="center" wrapText="1"/>
    </xf>
    <xf numFmtId="4" fontId="8" fillId="0" borderId="20" xfId="23" applyNumberFormat="1" applyFont="1" applyFill="1" applyBorder="1" applyAlignment="1">
      <alignment horizontal="center" vertical="center" wrapText="1"/>
    </xf>
    <xf numFmtId="4" fontId="8" fillId="0" borderId="20" xfId="23" applyNumberFormat="1" applyFont="1" applyFill="1" applyBorder="1" applyAlignment="1">
      <alignment horizontal="right" vertical="center"/>
    </xf>
    <xf numFmtId="0" fontId="2" fillId="4" borderId="20" xfId="0" applyFont="1" applyFill="1" applyBorder="1" applyAlignment="1">
      <alignment horizontal="left" vertical="center" wrapText="1"/>
    </xf>
    <xf numFmtId="0" fontId="2" fillId="4" borderId="20" xfId="23" applyNumberFormat="1" applyFont="1" applyFill="1" applyBorder="1" applyAlignment="1">
      <alignment horizontal="left" vertical="center" wrapText="1"/>
    </xf>
    <xf numFmtId="4" fontId="2" fillId="4" borderId="20" xfId="23" applyNumberFormat="1" applyFont="1" applyFill="1" applyBorder="1" applyAlignment="1">
      <alignment horizontal="center" vertical="center" wrapText="1"/>
    </xf>
    <xf numFmtId="4" fontId="2" fillId="4" borderId="20" xfId="20" applyNumberFormat="1" applyFont="1" applyFill="1" applyBorder="1" applyAlignment="1">
      <alignment horizontal="right" vertical="center"/>
    </xf>
    <xf numFmtId="0" fontId="8" fillId="3" borderId="20" xfId="0" applyFont="1" applyFill="1" applyBorder="1" applyAlignment="1">
      <alignment horizontal="left" vertical="center" wrapText="1"/>
    </xf>
    <xf numFmtId="4" fontId="8" fillId="0" borderId="20" xfId="23" applyNumberFormat="1" applyFont="1" applyBorder="1" applyAlignment="1">
      <alignment horizontal="center" vertical="center" wrapText="1"/>
    </xf>
    <xf numFmtId="4" fontId="8" fillId="0" borderId="20" xfId="23" applyNumberFormat="1" applyFont="1" applyBorder="1" applyAlignment="1">
      <alignment horizontal="right" vertical="center"/>
    </xf>
    <xf numFmtId="4" fontId="8" fillId="0" borderId="20" xfId="19" applyNumberFormat="1" applyFont="1" applyBorder="1" applyAlignment="1">
      <alignment horizontal="center" vertical="center" wrapText="1"/>
    </xf>
    <xf numFmtId="4" fontId="8" fillId="0" borderId="20" xfId="19" applyNumberFormat="1" applyFont="1" applyBorder="1" applyAlignment="1">
      <alignment horizontal="right" vertical="center"/>
    </xf>
    <xf numFmtId="4" fontId="9" fillId="0" borderId="20" xfId="23" applyNumberFormat="1" applyFont="1" applyFill="1" applyBorder="1" applyAlignment="1">
      <alignment horizontal="center" vertical="center" wrapText="1"/>
    </xf>
    <xf numFmtId="4" fontId="8" fillId="0" borderId="20" xfId="0" applyNumberFormat="1" applyFont="1" applyFill="1" applyBorder="1" applyAlignment="1">
      <alignment horizontal="center" vertical="center" wrapText="1"/>
    </xf>
    <xf numFmtId="0" fontId="8" fillId="0" borderId="20" xfId="0" applyFont="1" applyFill="1" applyBorder="1" applyAlignment="1">
      <alignment horizontal="left" vertical="center" wrapText="1"/>
    </xf>
    <xf numFmtId="49" fontId="2" fillId="0" borderId="20" xfId="0" applyNumberFormat="1" applyFont="1" applyBorder="1" applyAlignment="1">
      <alignment horizontal="left" vertical="center" wrapText="1"/>
    </xf>
    <xf numFmtId="4" fontId="2" fillId="0" borderId="20" xfId="0" applyNumberFormat="1" applyFont="1" applyBorder="1" applyAlignment="1">
      <alignment horizontal="center" vertical="center" wrapText="1"/>
    </xf>
    <xf numFmtId="4" fontId="2" fillId="0" borderId="20" xfId="0" applyNumberFormat="1" applyFont="1" applyFill="1" applyBorder="1" applyAlignment="1">
      <alignment horizontal="center" vertical="center" wrapText="1"/>
    </xf>
    <xf numFmtId="4" fontId="2" fillId="0" borderId="20" xfId="0" applyNumberFormat="1" applyFont="1" applyBorder="1" applyAlignment="1">
      <alignment horizontal="right" vertical="center"/>
    </xf>
    <xf numFmtId="4" fontId="8" fillId="0" borderId="20" xfId="0" quotePrefix="1" applyNumberFormat="1" applyFont="1" applyBorder="1" applyAlignment="1">
      <alignment horizontal="right" vertical="center"/>
    </xf>
    <xf numFmtId="0" fontId="2" fillId="3" borderId="20" xfId="0" applyFont="1" applyFill="1" applyBorder="1" applyAlignment="1" applyProtection="1">
      <alignment horizontal="left" vertical="center" wrapText="1"/>
    </xf>
    <xf numFmtId="4" fontId="2" fillId="3" borderId="20" xfId="23" applyNumberFormat="1" applyFont="1" applyFill="1" applyBorder="1" applyAlignment="1" applyProtection="1">
      <alignment horizontal="center" vertical="center" wrapText="1"/>
    </xf>
    <xf numFmtId="4" fontId="2" fillId="3" borderId="20" xfId="23" applyNumberFormat="1" applyFont="1" applyFill="1" applyBorder="1" applyAlignment="1" applyProtection="1">
      <alignment horizontal="right" vertical="center" wrapText="1"/>
    </xf>
    <xf numFmtId="0" fontId="10" fillId="0" borderId="20" xfId="0" applyFont="1" applyFill="1" applyBorder="1" applyAlignment="1">
      <alignment horizontal="left" vertical="center" wrapText="1"/>
    </xf>
    <xf numFmtId="4" fontId="2" fillId="0" borderId="20" xfId="23" applyNumberFormat="1" applyFont="1" applyFill="1" applyBorder="1" applyAlignment="1">
      <alignment horizontal="center" vertical="center" wrapText="1"/>
    </xf>
    <xf numFmtId="0" fontId="2" fillId="0" borderId="20" xfId="0" applyFont="1" applyBorder="1" applyAlignment="1">
      <alignment horizontal="left" vertical="center" wrapText="1"/>
    </xf>
    <xf numFmtId="4" fontId="2" fillId="0" borderId="20" xfId="24" applyNumberFormat="1" applyFont="1" applyBorder="1" applyAlignment="1">
      <alignment horizontal="center" vertical="center" wrapText="1"/>
    </xf>
    <xf numFmtId="4" fontId="2" fillId="0" borderId="20" xfId="24" applyNumberFormat="1" applyFont="1" applyBorder="1" applyAlignment="1">
      <alignment horizontal="right" vertical="center"/>
    </xf>
    <xf numFmtId="49" fontId="8" fillId="3" borderId="20" xfId="0" applyNumberFormat="1" applyFont="1" applyFill="1" applyBorder="1" applyAlignment="1">
      <alignment horizontal="left" vertical="center" wrapText="1"/>
    </xf>
    <xf numFmtId="4" fontId="8" fillId="3" borderId="20" xfId="0" applyNumberFormat="1" applyFont="1" applyFill="1" applyBorder="1" applyAlignment="1">
      <alignment horizontal="right" vertical="center" wrapText="1"/>
    </xf>
    <xf numFmtId="0" fontId="10" fillId="0" borderId="20" xfId="0" applyFont="1" applyBorder="1" applyAlignment="1">
      <alignment horizontal="left" vertical="center" wrapText="1"/>
    </xf>
    <xf numFmtId="49" fontId="8" fillId="0" borderId="20" xfId="0" applyNumberFormat="1" applyFont="1" applyFill="1" applyBorder="1" applyAlignment="1">
      <alignment horizontal="left" vertical="center" wrapText="1"/>
    </xf>
    <xf numFmtId="4" fontId="8" fillId="0" borderId="20" xfId="0" applyNumberFormat="1" applyFont="1" applyBorder="1" applyAlignment="1">
      <alignment horizontal="right" vertical="center" wrapText="1"/>
    </xf>
    <xf numFmtId="49" fontId="10" fillId="0" borderId="20" xfId="0" applyNumberFormat="1" applyFont="1" applyBorder="1" applyAlignment="1">
      <alignment horizontal="left" vertical="center" wrapText="1"/>
    </xf>
    <xf numFmtId="4" fontId="10" fillId="0" borderId="20" xfId="0" applyNumberFormat="1" applyFont="1" applyBorder="1" applyAlignment="1">
      <alignment horizontal="center" vertical="center" wrapText="1"/>
    </xf>
    <xf numFmtId="0" fontId="8" fillId="0" borderId="21" xfId="0" applyNumberFormat="1" applyFont="1" applyBorder="1" applyAlignment="1">
      <alignment horizontal="left" vertical="center" wrapText="1"/>
    </xf>
    <xf numFmtId="0" fontId="2" fillId="0" borderId="21" xfId="0" applyNumberFormat="1" applyFont="1" applyBorder="1" applyAlignment="1">
      <alignment horizontal="left" vertical="center" wrapText="1"/>
    </xf>
    <xf numFmtId="4" fontId="8" fillId="0" borderId="21" xfId="0" applyNumberFormat="1" applyFont="1" applyFill="1" applyBorder="1" applyAlignment="1">
      <alignment horizontal="center" vertical="center" wrapText="1"/>
    </xf>
    <xf numFmtId="4" fontId="8" fillId="0" borderId="21" xfId="0" applyNumberFormat="1" applyFont="1" applyBorder="1" applyAlignment="1">
      <alignment horizontal="right" vertical="center"/>
    </xf>
    <xf numFmtId="4" fontId="10" fillId="0" borderId="20" xfId="0" applyNumberFormat="1" applyFont="1" applyBorder="1" applyAlignment="1">
      <alignment horizontal="right" vertical="center" wrapText="1"/>
    </xf>
    <xf numFmtId="4" fontId="9" fillId="0" borderId="20" xfId="0" applyNumberFormat="1" applyFont="1" applyFill="1" applyBorder="1" applyAlignment="1">
      <alignment horizontal="center" vertical="center" wrapText="1"/>
    </xf>
    <xf numFmtId="0" fontId="8" fillId="0" borderId="21" xfId="0" applyFont="1" applyBorder="1" applyAlignment="1">
      <alignment horizontal="left" vertical="center" wrapText="1"/>
    </xf>
    <xf numFmtId="4" fontId="8" fillId="0" borderId="21" xfId="19" applyNumberFormat="1" applyFont="1" applyBorder="1" applyAlignment="1">
      <alignment horizontal="center" vertical="center" wrapText="1"/>
    </xf>
    <xf numFmtId="0" fontId="10" fillId="0" borderId="20" xfId="0" applyFont="1" applyBorder="1" applyAlignment="1">
      <alignment horizontal="justify" vertical="center"/>
    </xf>
    <xf numFmtId="4" fontId="10" fillId="0" borderId="20" xfId="0" applyNumberFormat="1" applyFont="1" applyBorder="1" applyAlignment="1">
      <alignment horizontal="center" vertical="center"/>
    </xf>
    <xf numFmtId="4" fontId="10" fillId="0" borderId="20" xfId="0" applyNumberFormat="1" applyFont="1" applyBorder="1" applyAlignment="1">
      <alignment horizontal="right" vertical="center"/>
    </xf>
    <xf numFmtId="0" fontId="2" fillId="0" borderId="0" xfId="0" applyNumberFormat="1" applyFont="1" applyFill="1" applyBorder="1" applyAlignment="1">
      <alignment horizontal="justify" vertical="center" wrapText="1"/>
    </xf>
    <xf numFmtId="4" fontId="2" fillId="0" borderId="0" xfId="0" applyNumberFormat="1"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top" wrapText="1"/>
    </xf>
    <xf numFmtId="4" fontId="6" fillId="0" borderId="0" xfId="0" applyNumberFormat="1" applyFont="1" applyBorder="1" applyAlignment="1">
      <alignment vertical="center"/>
    </xf>
    <xf numFmtId="4" fontId="12" fillId="0" borderId="0" xfId="0" applyNumberFormat="1" applyFont="1" applyFill="1" applyBorder="1" applyAlignment="1">
      <alignment horizontal="right" vertical="center"/>
    </xf>
    <xf numFmtId="0" fontId="6" fillId="0" borderId="0" xfId="0" applyFont="1" applyBorder="1" applyAlignment="1">
      <alignment vertical="top" wrapText="1"/>
    </xf>
    <xf numFmtId="49" fontId="8" fillId="0" borderId="0" xfId="0" applyNumberFormat="1" applyFont="1" applyBorder="1"/>
    <xf numFmtId="49" fontId="8" fillId="0" borderId="0" xfId="0" applyNumberFormat="1" applyFont="1" applyBorder="1" applyAlignment="1"/>
    <xf numFmtId="4" fontId="8" fillId="0" borderId="0" xfId="0" applyNumberFormat="1" applyFont="1" applyBorder="1"/>
    <xf numFmtId="0" fontId="6" fillId="0" borderId="0" xfId="0" applyFont="1" applyBorder="1" applyAlignment="1">
      <alignment horizontal="justify" vertical="center" wrapText="1"/>
    </xf>
    <xf numFmtId="4" fontId="13" fillId="0" borderId="0" xfId="26" applyNumberFormat="1" applyFont="1" applyBorder="1" applyAlignment="1">
      <alignment horizontal="right" vertical="center" wrapText="1"/>
    </xf>
    <xf numFmtId="49" fontId="10" fillId="0" borderId="0" xfId="0" applyNumberFormat="1" applyFont="1" applyBorder="1" applyAlignment="1">
      <alignment horizontal="justify" vertical="center" wrapText="1"/>
    </xf>
    <xf numFmtId="0" fontId="10" fillId="0" borderId="0" xfId="0" applyFont="1" applyBorder="1" applyAlignment="1">
      <alignment horizontal="justify" vertical="center"/>
    </xf>
    <xf numFmtId="4" fontId="10" fillId="0" borderId="0" xfId="0" applyNumberFormat="1" applyFont="1" applyBorder="1" applyAlignment="1">
      <alignment vertical="center"/>
    </xf>
    <xf numFmtId="4" fontId="2" fillId="0" borderId="0" xfId="0" applyNumberFormat="1" applyFont="1" applyBorder="1" applyAlignment="1">
      <alignment vertical="center"/>
    </xf>
    <xf numFmtId="49" fontId="10" fillId="0" borderId="0" xfId="0" applyNumberFormat="1" applyFont="1" applyBorder="1" applyAlignment="1">
      <alignment vertical="center" wrapText="1"/>
    </xf>
    <xf numFmtId="4" fontId="10" fillId="0" borderId="0" xfId="0" applyNumberFormat="1" applyFont="1" applyBorder="1" applyAlignment="1">
      <alignment horizontal="right" vertical="center"/>
    </xf>
    <xf numFmtId="0" fontId="8" fillId="0" borderId="0" xfId="0" applyNumberFormat="1" applyFont="1" applyBorder="1" applyAlignment="1">
      <alignment vertical="center" wrapText="1"/>
    </xf>
    <xf numFmtId="0" fontId="8" fillId="0" borderId="0" xfId="0" applyNumberFormat="1" applyFont="1" applyBorder="1" applyAlignment="1">
      <alignment horizontal="justify" vertical="center" wrapText="1"/>
    </xf>
    <xf numFmtId="4" fontId="8" fillId="0" borderId="0" xfId="0" applyNumberFormat="1" applyFont="1" applyFill="1" applyBorder="1" applyAlignment="1">
      <alignment vertical="center"/>
    </xf>
    <xf numFmtId="4" fontId="8" fillId="0" borderId="0" xfId="0" applyNumberFormat="1" applyFont="1" applyBorder="1" applyAlignment="1">
      <alignment vertical="center"/>
    </xf>
    <xf numFmtId="49" fontId="6" fillId="0" borderId="0" xfId="0" applyNumberFormat="1" applyFont="1" applyBorder="1" applyAlignment="1">
      <alignment horizontal="center" vertical="center"/>
    </xf>
    <xf numFmtId="49" fontId="6" fillId="0" borderId="0" xfId="0" applyNumberFormat="1" applyFont="1" applyBorder="1" applyAlignment="1">
      <alignment horizontal="justify" vertical="center" wrapText="1"/>
    </xf>
    <xf numFmtId="167" fontId="6" fillId="0" borderId="0" xfId="19" applyNumberFormat="1" applyFont="1" applyFill="1" applyBorder="1" applyAlignment="1">
      <alignment horizontal="center" vertical="center"/>
    </xf>
    <xf numFmtId="167" fontId="6" fillId="0" borderId="0" xfId="19" applyNumberFormat="1" applyFont="1" applyBorder="1" applyAlignment="1">
      <alignment horizontal="center" vertical="center"/>
    </xf>
    <xf numFmtId="49" fontId="6" fillId="0" borderId="0" xfId="0" applyNumberFormat="1" applyFont="1" applyBorder="1" applyAlignment="1">
      <alignment horizontal="center" vertical="center" wrapText="1"/>
    </xf>
    <xf numFmtId="0" fontId="8" fillId="0" borderId="0" xfId="0" applyFont="1" applyBorder="1" applyAlignment="1">
      <alignment vertical="center" wrapText="1"/>
    </xf>
    <xf numFmtId="0" fontId="8" fillId="0" borderId="0" xfId="0" applyFont="1" applyBorder="1" applyAlignment="1">
      <alignment horizontal="justify" vertical="center"/>
    </xf>
    <xf numFmtId="44" fontId="8" fillId="0" borderId="0" xfId="19" applyFont="1" applyBorder="1" applyAlignment="1">
      <alignment vertical="center"/>
    </xf>
    <xf numFmtId="0" fontId="6" fillId="0" borderId="0" xfId="0" applyFont="1" applyBorder="1"/>
  </cellXfs>
  <cellStyles count="30">
    <cellStyle name="Millares" xfId="23" builtinId="3"/>
    <cellStyle name="Millares 2" xfId="1"/>
    <cellStyle name="Millares 2 2" xfId="2"/>
    <cellStyle name="Millares 2 2 2" xfId="12"/>
    <cellStyle name="Millares 2 3" xfId="10"/>
    <cellStyle name="Millares 2 4" xfId="16"/>
    <cellStyle name="Millares 2 5" xfId="25"/>
    <cellStyle name="Millares 3" xfId="11"/>
    <cellStyle name="Millares 4" xfId="21"/>
    <cellStyle name="Millares 5" xfId="28"/>
    <cellStyle name="Millares_CONTRAREC." xfId="24"/>
    <cellStyle name="Moneda" xfId="19" builtinId="4"/>
    <cellStyle name="Moneda 2" xfId="3"/>
    <cellStyle name="Moneda 2 2" xfId="17"/>
    <cellStyle name="Moneda 2 3" xfId="26"/>
    <cellStyle name="Moneda 3" xfId="4"/>
    <cellStyle name="Moneda 4" xfId="22"/>
    <cellStyle name="Moneda 5" xfId="27"/>
    <cellStyle name="Normal" xfId="0" builtinId="0"/>
    <cellStyle name="Normal 2" xfId="5"/>
    <cellStyle name="Normal 2 10" xfId="14"/>
    <cellStyle name="Normal 2 2" xfId="6"/>
    <cellStyle name="Normal 2 3" xfId="13"/>
    <cellStyle name="Normal 2 4" xfId="18"/>
    <cellStyle name="Normal 3" xfId="7"/>
    <cellStyle name="Normal 4" xfId="15"/>
    <cellStyle name="Normal 5" xfId="8"/>
    <cellStyle name="Normal 7" xfId="29"/>
    <cellStyle name="Notas 2" xfId="9"/>
    <cellStyle name="Porcentaje" xfId="20"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81"/>
  <sheetViews>
    <sheetView tabSelected="1" workbookViewId="0"/>
  </sheetViews>
  <sheetFormatPr baseColWidth="10" defaultRowHeight="14.25" x14ac:dyDescent="0.2"/>
  <cols>
    <col min="1" max="1" width="2" style="1" customWidth="1"/>
    <col min="2" max="6" width="30.7109375" style="1" customWidth="1"/>
    <col min="7" max="16384" width="11.42578125" style="1"/>
  </cols>
  <sheetData>
    <row r="1" spans="2:6" ht="15" thickTop="1" x14ac:dyDescent="0.2">
      <c r="B1" s="2" t="s">
        <v>109</v>
      </c>
      <c r="C1" s="3"/>
      <c r="D1" s="3"/>
      <c r="E1" s="3"/>
      <c r="F1" s="4"/>
    </row>
    <row r="2" spans="2:6" x14ac:dyDescent="0.2">
      <c r="B2" s="5"/>
      <c r="C2" s="6"/>
      <c r="D2" s="6"/>
      <c r="E2" s="6"/>
      <c r="F2" s="7"/>
    </row>
    <row r="3" spans="2:6" ht="15" thickBot="1" x14ac:dyDescent="0.25">
      <c r="B3" s="8"/>
      <c r="C3" s="9"/>
      <c r="D3" s="9"/>
      <c r="E3" s="9"/>
      <c r="F3" s="10"/>
    </row>
    <row r="4" spans="2:6" ht="15" thickTop="1" x14ac:dyDescent="0.2">
      <c r="B4" s="11" t="s">
        <v>0</v>
      </c>
      <c r="C4" s="12" t="s">
        <v>1</v>
      </c>
      <c r="D4" s="13" t="s">
        <v>2</v>
      </c>
      <c r="E4" s="14"/>
      <c r="F4" s="15" t="s">
        <v>3</v>
      </c>
    </row>
    <row r="5" spans="2:6" ht="15" thickBot="1" x14ac:dyDescent="0.25">
      <c r="B5" s="16"/>
      <c r="C5" s="17"/>
      <c r="D5" s="18" t="s">
        <v>4</v>
      </c>
      <c r="E5" s="19" t="s">
        <v>5</v>
      </c>
      <c r="F5" s="20"/>
    </row>
    <row r="6" spans="2:6" ht="122.25" customHeight="1" thickTop="1" x14ac:dyDescent="0.2">
      <c r="B6" s="21" t="s">
        <v>19</v>
      </c>
      <c r="C6" s="21" t="s">
        <v>20</v>
      </c>
      <c r="D6" s="22">
        <v>5965388</v>
      </c>
      <c r="E6" s="22">
        <v>5965388</v>
      </c>
      <c r="F6" s="23">
        <v>0</v>
      </c>
    </row>
    <row r="7" spans="2:6" ht="60.75" customHeight="1" x14ac:dyDescent="0.2">
      <c r="B7" s="24" t="s">
        <v>13</v>
      </c>
      <c r="C7" s="24" t="s">
        <v>14</v>
      </c>
      <c r="D7" s="25">
        <v>184118812</v>
      </c>
      <c r="E7" s="25">
        <v>67795584.540000007</v>
      </c>
      <c r="F7" s="23">
        <v>0</v>
      </c>
    </row>
    <row r="8" spans="2:6" ht="63" customHeight="1" x14ac:dyDescent="0.2">
      <c r="B8" s="24" t="s">
        <v>11</v>
      </c>
      <c r="C8" s="24" t="s">
        <v>12</v>
      </c>
      <c r="D8" s="26">
        <v>5201031</v>
      </c>
      <c r="E8" s="26">
        <v>5201031</v>
      </c>
      <c r="F8" s="27">
        <v>0</v>
      </c>
    </row>
    <row r="9" spans="2:6" ht="120" customHeight="1" x14ac:dyDescent="0.2">
      <c r="B9" s="28" t="s">
        <v>33</v>
      </c>
      <c r="C9" s="29" t="s">
        <v>34</v>
      </c>
      <c r="D9" s="30">
        <v>24341649</v>
      </c>
      <c r="E9" s="30">
        <v>24341649</v>
      </c>
      <c r="F9" s="31">
        <v>0</v>
      </c>
    </row>
    <row r="10" spans="2:6" ht="118.5" customHeight="1" x14ac:dyDescent="0.2">
      <c r="B10" s="24" t="s">
        <v>72</v>
      </c>
      <c r="C10" s="32" t="s">
        <v>35</v>
      </c>
      <c r="D10" s="33">
        <v>4441709</v>
      </c>
      <c r="E10" s="33">
        <v>4441709</v>
      </c>
      <c r="F10" s="34">
        <v>0</v>
      </c>
    </row>
    <row r="11" spans="2:6" ht="137.25" customHeight="1" x14ac:dyDescent="0.2">
      <c r="B11" s="24" t="s">
        <v>15</v>
      </c>
      <c r="C11" s="24" t="s">
        <v>16</v>
      </c>
      <c r="D11" s="25">
        <v>5783659</v>
      </c>
      <c r="E11" s="25">
        <v>4341849.3499999996</v>
      </c>
      <c r="F11" s="23">
        <v>0</v>
      </c>
    </row>
    <row r="12" spans="2:6" ht="72.75" customHeight="1" x14ac:dyDescent="0.2">
      <c r="B12" s="21" t="s">
        <v>17</v>
      </c>
      <c r="C12" s="21" t="s">
        <v>18</v>
      </c>
      <c r="D12" s="25">
        <v>1529250</v>
      </c>
      <c r="E12" s="25">
        <v>1529250</v>
      </c>
      <c r="F12" s="23">
        <v>0</v>
      </c>
    </row>
    <row r="13" spans="2:6" ht="105" customHeight="1" x14ac:dyDescent="0.2">
      <c r="B13" s="24" t="s">
        <v>24</v>
      </c>
      <c r="C13" s="24" t="s">
        <v>25</v>
      </c>
      <c r="D13" s="35">
        <v>1968242</v>
      </c>
      <c r="E13" s="35">
        <v>1968242</v>
      </c>
      <c r="F13" s="36">
        <v>0</v>
      </c>
    </row>
    <row r="14" spans="2:6" ht="246" customHeight="1" x14ac:dyDescent="0.2">
      <c r="B14" s="21" t="s">
        <v>6</v>
      </c>
      <c r="C14" s="21" t="s">
        <v>73</v>
      </c>
      <c r="D14" s="25">
        <v>6798000</v>
      </c>
      <c r="E14" s="25">
        <v>6798000</v>
      </c>
      <c r="F14" s="23">
        <v>0</v>
      </c>
    </row>
    <row r="15" spans="2:6" ht="90" customHeight="1" x14ac:dyDescent="0.2">
      <c r="B15" s="21" t="s">
        <v>7</v>
      </c>
      <c r="C15" s="21" t="s">
        <v>8</v>
      </c>
      <c r="D15" s="25">
        <v>15306000</v>
      </c>
      <c r="E15" s="25">
        <v>15306000</v>
      </c>
      <c r="F15" s="23">
        <v>0</v>
      </c>
    </row>
    <row r="16" spans="2:6" ht="102" customHeight="1" x14ac:dyDescent="0.2">
      <c r="B16" s="24" t="s">
        <v>9</v>
      </c>
      <c r="C16" s="32" t="s">
        <v>10</v>
      </c>
      <c r="D16" s="25">
        <v>22835703.34</v>
      </c>
      <c r="E16" s="25">
        <v>22835703.34</v>
      </c>
      <c r="F16" s="23">
        <v>0</v>
      </c>
    </row>
    <row r="17" spans="2:6" ht="117.75" customHeight="1" x14ac:dyDescent="0.2">
      <c r="B17" s="24" t="s">
        <v>63</v>
      </c>
      <c r="C17" s="24" t="s">
        <v>64</v>
      </c>
      <c r="D17" s="26">
        <v>9810944.5999999996</v>
      </c>
      <c r="E17" s="26">
        <v>9810944.5999999996</v>
      </c>
      <c r="F17" s="23">
        <v>0</v>
      </c>
    </row>
    <row r="18" spans="2:6" ht="154.5" customHeight="1" x14ac:dyDescent="0.2">
      <c r="B18" s="21" t="s">
        <v>74</v>
      </c>
      <c r="C18" s="21" t="s">
        <v>75</v>
      </c>
      <c r="D18" s="25">
        <v>58639166.240000002</v>
      </c>
      <c r="E18" s="25">
        <v>58639166.240000002</v>
      </c>
      <c r="F18" s="23">
        <v>0</v>
      </c>
    </row>
    <row r="19" spans="2:6" ht="132.75" customHeight="1" x14ac:dyDescent="0.2">
      <c r="B19" s="24" t="s">
        <v>26</v>
      </c>
      <c r="C19" s="24" t="s">
        <v>27</v>
      </c>
      <c r="D19" s="37">
        <v>11485455.050000001</v>
      </c>
      <c r="E19" s="37">
        <v>11485455.050000001</v>
      </c>
      <c r="F19" s="23">
        <v>0</v>
      </c>
    </row>
    <row r="20" spans="2:6" ht="116.25" customHeight="1" x14ac:dyDescent="0.2">
      <c r="B20" s="24" t="s">
        <v>50</v>
      </c>
      <c r="C20" s="24" t="s">
        <v>51</v>
      </c>
      <c r="D20" s="38">
        <v>27194000</v>
      </c>
      <c r="E20" s="38">
        <v>27194000</v>
      </c>
      <c r="F20" s="23">
        <v>0</v>
      </c>
    </row>
    <row r="21" spans="2:6" ht="111" customHeight="1" x14ac:dyDescent="0.2">
      <c r="B21" s="24" t="s">
        <v>65</v>
      </c>
      <c r="C21" s="24" t="s">
        <v>66</v>
      </c>
      <c r="D21" s="33">
        <v>2836016.83</v>
      </c>
      <c r="E21" s="33">
        <v>2836016.83</v>
      </c>
      <c r="F21" s="23">
        <v>0</v>
      </c>
    </row>
    <row r="22" spans="2:6" ht="99" customHeight="1" x14ac:dyDescent="0.2">
      <c r="B22" s="21" t="s">
        <v>38</v>
      </c>
      <c r="C22" s="21" t="s">
        <v>102</v>
      </c>
      <c r="D22" s="25">
        <v>12183692</v>
      </c>
      <c r="E22" s="25">
        <v>10130826.68</v>
      </c>
      <c r="F22" s="23">
        <v>0</v>
      </c>
    </row>
    <row r="23" spans="2:6" ht="174" customHeight="1" x14ac:dyDescent="0.2">
      <c r="B23" s="24" t="s">
        <v>39</v>
      </c>
      <c r="C23" s="39" t="s">
        <v>76</v>
      </c>
      <c r="D23" s="33">
        <v>7388973</v>
      </c>
      <c r="E23" s="33">
        <v>7388973</v>
      </c>
      <c r="F23" s="34">
        <v>0</v>
      </c>
    </row>
    <row r="24" spans="2:6" ht="111" customHeight="1" x14ac:dyDescent="0.2">
      <c r="B24" s="40" t="s">
        <v>29</v>
      </c>
      <c r="C24" s="40" t="s">
        <v>30</v>
      </c>
      <c r="D24" s="41">
        <v>9501594</v>
      </c>
      <c r="E24" s="42">
        <v>7699833.4299999997</v>
      </c>
      <c r="F24" s="43">
        <v>0</v>
      </c>
    </row>
    <row r="25" spans="2:6" ht="97.5" customHeight="1" x14ac:dyDescent="0.2">
      <c r="B25" s="21" t="s">
        <v>77</v>
      </c>
      <c r="C25" s="21" t="s">
        <v>78</v>
      </c>
      <c r="D25" s="25">
        <v>78739440</v>
      </c>
      <c r="E25" s="25">
        <v>76789440</v>
      </c>
      <c r="F25" s="23">
        <v>0</v>
      </c>
    </row>
    <row r="26" spans="2:6" ht="95.25" customHeight="1" x14ac:dyDescent="0.2">
      <c r="B26" s="24" t="s">
        <v>21</v>
      </c>
      <c r="C26" s="24" t="s">
        <v>79</v>
      </c>
      <c r="D26" s="25">
        <v>8888928</v>
      </c>
      <c r="E26" s="25">
        <v>8888928</v>
      </c>
      <c r="F26" s="44">
        <v>0</v>
      </c>
    </row>
    <row r="27" spans="2:6" ht="133.5" customHeight="1" x14ac:dyDescent="0.2">
      <c r="B27" s="45" t="s">
        <v>43</v>
      </c>
      <c r="C27" s="45" t="s">
        <v>44</v>
      </c>
      <c r="D27" s="46">
        <v>23663787</v>
      </c>
      <c r="E27" s="46">
        <v>23663787</v>
      </c>
      <c r="F27" s="47">
        <f>+D27-E27</f>
        <v>0</v>
      </c>
    </row>
    <row r="28" spans="2:6" ht="260.25" customHeight="1" x14ac:dyDescent="0.2">
      <c r="B28" s="48" t="s">
        <v>107</v>
      </c>
      <c r="C28" s="48" t="s">
        <v>40</v>
      </c>
      <c r="D28" s="38">
        <v>6942351</v>
      </c>
      <c r="E28" s="49">
        <v>5274657.42</v>
      </c>
      <c r="F28" s="27">
        <v>0</v>
      </c>
    </row>
    <row r="29" spans="2:6" ht="162.75" customHeight="1" x14ac:dyDescent="0.2">
      <c r="B29" s="50" t="s">
        <v>49</v>
      </c>
      <c r="C29" s="50" t="s">
        <v>108</v>
      </c>
      <c r="D29" s="51">
        <v>24695421</v>
      </c>
      <c r="E29" s="51">
        <v>24695421</v>
      </c>
      <c r="F29" s="52">
        <v>0</v>
      </c>
    </row>
    <row r="30" spans="2:6" ht="141.75" customHeight="1" x14ac:dyDescent="0.2">
      <c r="B30" s="21" t="s">
        <v>56</v>
      </c>
      <c r="C30" s="21" t="s">
        <v>57</v>
      </c>
      <c r="D30" s="33">
        <v>13879436</v>
      </c>
      <c r="E30" s="33">
        <v>12108310.74</v>
      </c>
      <c r="F30" s="34">
        <v>0</v>
      </c>
    </row>
    <row r="31" spans="2:6" ht="81" customHeight="1" x14ac:dyDescent="0.2">
      <c r="B31" s="24" t="s">
        <v>22</v>
      </c>
      <c r="C31" s="24" t="s">
        <v>23</v>
      </c>
      <c r="D31" s="25">
        <v>177731964</v>
      </c>
      <c r="E31" s="25">
        <v>185314838.91000003</v>
      </c>
      <c r="F31" s="23">
        <v>0</v>
      </c>
    </row>
    <row r="32" spans="2:6" ht="99" customHeight="1" x14ac:dyDescent="0.2">
      <c r="B32" s="21" t="s">
        <v>36</v>
      </c>
      <c r="C32" s="21" t="s">
        <v>37</v>
      </c>
      <c r="D32" s="25">
        <v>9763586</v>
      </c>
      <c r="E32" s="25">
        <v>9763586</v>
      </c>
      <c r="F32" s="23">
        <v>0</v>
      </c>
    </row>
    <row r="33" spans="2:6" ht="279.75" customHeight="1" x14ac:dyDescent="0.2">
      <c r="B33" s="32" t="s">
        <v>80</v>
      </c>
      <c r="C33" s="39" t="s">
        <v>58</v>
      </c>
      <c r="D33" s="33">
        <v>7048220.1899999995</v>
      </c>
      <c r="E33" s="33">
        <v>7048220.1899999995</v>
      </c>
      <c r="F33" s="34">
        <v>0</v>
      </c>
    </row>
    <row r="34" spans="2:6" ht="94.5" customHeight="1" x14ac:dyDescent="0.2">
      <c r="B34" s="24" t="s">
        <v>45</v>
      </c>
      <c r="C34" s="24" t="s">
        <v>46</v>
      </c>
      <c r="D34" s="33">
        <v>3388098</v>
      </c>
      <c r="E34" s="33">
        <v>3388098</v>
      </c>
      <c r="F34" s="34">
        <f>D34-E34</f>
        <v>0</v>
      </c>
    </row>
    <row r="35" spans="2:6" ht="104.25" customHeight="1" x14ac:dyDescent="0.2">
      <c r="B35" s="21" t="s">
        <v>47</v>
      </c>
      <c r="C35" s="53" t="s">
        <v>48</v>
      </c>
      <c r="D35" s="25">
        <v>7117419</v>
      </c>
      <c r="E35" s="25">
        <v>3725343.25</v>
      </c>
      <c r="F35" s="54">
        <v>0</v>
      </c>
    </row>
    <row r="36" spans="2:6" ht="117.75" customHeight="1" x14ac:dyDescent="0.2">
      <c r="B36" s="24" t="s">
        <v>81</v>
      </c>
      <c r="C36" s="24" t="s">
        <v>82</v>
      </c>
      <c r="D36" s="25">
        <v>261998005</v>
      </c>
      <c r="E36" s="25">
        <v>261998005</v>
      </c>
      <c r="F36" s="54">
        <v>0</v>
      </c>
    </row>
    <row r="37" spans="2:6" ht="135" customHeight="1" x14ac:dyDescent="0.2">
      <c r="B37" s="21" t="s">
        <v>83</v>
      </c>
      <c r="C37" s="21" t="s">
        <v>28</v>
      </c>
      <c r="D37" s="25">
        <v>9304887.2300000004</v>
      </c>
      <c r="E37" s="25">
        <v>9304887.2300000004</v>
      </c>
      <c r="F37" s="54">
        <v>0</v>
      </c>
    </row>
    <row r="38" spans="2:6" ht="147" customHeight="1" x14ac:dyDescent="0.2">
      <c r="B38" s="24" t="s">
        <v>41</v>
      </c>
      <c r="C38" s="24" t="s">
        <v>42</v>
      </c>
      <c r="D38" s="26">
        <v>16738077</v>
      </c>
      <c r="E38" s="26">
        <v>12541893.810000001</v>
      </c>
      <c r="F38" s="23">
        <v>0</v>
      </c>
    </row>
    <row r="39" spans="2:6" ht="156" customHeight="1" x14ac:dyDescent="0.2">
      <c r="B39" s="24" t="s">
        <v>61</v>
      </c>
      <c r="C39" s="55" t="s">
        <v>62</v>
      </c>
      <c r="D39" s="33">
        <v>5579813.1600000001</v>
      </c>
      <c r="E39" s="33">
        <v>5569012.6299999999</v>
      </c>
      <c r="F39" s="23">
        <v>0</v>
      </c>
    </row>
    <row r="40" spans="2:6" ht="93.75" customHeight="1" x14ac:dyDescent="0.2">
      <c r="B40" s="24" t="s">
        <v>31</v>
      </c>
      <c r="C40" s="24" t="s">
        <v>32</v>
      </c>
      <c r="D40" s="33">
        <v>743879.79</v>
      </c>
      <c r="E40" s="33">
        <v>743879.79</v>
      </c>
      <c r="F40" s="34">
        <v>0</v>
      </c>
    </row>
    <row r="41" spans="2:6" ht="159.75" customHeight="1" x14ac:dyDescent="0.2">
      <c r="B41" s="24" t="s">
        <v>52</v>
      </c>
      <c r="C41" s="39" t="s">
        <v>53</v>
      </c>
      <c r="D41" s="33">
        <v>1460897.9</v>
      </c>
      <c r="E41" s="33">
        <v>1084058.72</v>
      </c>
      <c r="F41" s="34">
        <v>0</v>
      </c>
    </row>
    <row r="42" spans="2:6" ht="76.5" x14ac:dyDescent="0.2">
      <c r="B42" s="56" t="s">
        <v>59</v>
      </c>
      <c r="C42" s="39" t="s">
        <v>60</v>
      </c>
      <c r="D42" s="26">
        <v>9131454</v>
      </c>
      <c r="E42" s="26">
        <v>9131454</v>
      </c>
      <c r="F42" s="27">
        <f>+D42-E42</f>
        <v>0</v>
      </c>
    </row>
    <row r="43" spans="2:6" ht="111" customHeight="1" x14ac:dyDescent="0.2">
      <c r="B43" s="24" t="s">
        <v>54</v>
      </c>
      <c r="C43" s="24" t="s">
        <v>55</v>
      </c>
      <c r="D43" s="25">
        <v>12399274</v>
      </c>
      <c r="E43" s="25">
        <v>12399274</v>
      </c>
      <c r="F43" s="23">
        <v>0</v>
      </c>
    </row>
    <row r="44" spans="2:6" ht="90.75" customHeight="1" x14ac:dyDescent="0.2">
      <c r="B44" s="24" t="s">
        <v>84</v>
      </c>
      <c r="C44" s="24" t="s">
        <v>85</v>
      </c>
      <c r="D44" s="33">
        <v>2561704.88</v>
      </c>
      <c r="E44" s="33">
        <v>2561704.88</v>
      </c>
      <c r="F44" s="57">
        <v>0</v>
      </c>
    </row>
    <row r="45" spans="2:6" ht="79.5" customHeight="1" x14ac:dyDescent="0.2">
      <c r="B45" s="58" t="s">
        <v>67</v>
      </c>
      <c r="C45" s="55" t="s">
        <v>68</v>
      </c>
      <c r="D45" s="59">
        <v>2577439026.8200002</v>
      </c>
      <c r="E45" s="38">
        <v>2329310840.9700003</v>
      </c>
      <c r="F45" s="43">
        <v>0</v>
      </c>
    </row>
    <row r="46" spans="2:6" ht="140.25" x14ac:dyDescent="0.2">
      <c r="B46" s="58" t="s">
        <v>86</v>
      </c>
      <c r="C46" s="55" t="s">
        <v>87</v>
      </c>
      <c r="D46" s="38">
        <v>93879481.409999996</v>
      </c>
      <c r="E46" s="38">
        <v>18453823.210000001</v>
      </c>
      <c r="F46" s="43">
        <v>0</v>
      </c>
    </row>
    <row r="47" spans="2:6" ht="83.25" customHeight="1" x14ac:dyDescent="0.2">
      <c r="B47" s="21" t="s">
        <v>88</v>
      </c>
      <c r="C47" s="55" t="s">
        <v>89</v>
      </c>
      <c r="D47" s="38">
        <v>6439405</v>
      </c>
      <c r="E47" s="38">
        <v>0</v>
      </c>
      <c r="F47" s="43">
        <v>0</v>
      </c>
    </row>
    <row r="48" spans="2:6" ht="60.75" customHeight="1" x14ac:dyDescent="0.2">
      <c r="B48" s="58" t="s">
        <v>69</v>
      </c>
      <c r="C48" s="55" t="s">
        <v>70</v>
      </c>
      <c r="D48" s="38">
        <v>1306075772.0999999</v>
      </c>
      <c r="E48" s="38">
        <v>1461228736.7600002</v>
      </c>
      <c r="F48" s="43">
        <v>0</v>
      </c>
    </row>
    <row r="49" spans="2:6" ht="409.5" x14ac:dyDescent="0.2">
      <c r="B49" s="60" t="s">
        <v>71</v>
      </c>
      <c r="C49" s="61" t="s">
        <v>90</v>
      </c>
      <c r="D49" s="62">
        <v>452639436</v>
      </c>
      <c r="E49" s="62">
        <v>85544259.099999994</v>
      </c>
      <c r="F49" s="63">
        <v>0</v>
      </c>
    </row>
    <row r="50" spans="2:6" ht="18.75" customHeight="1" x14ac:dyDescent="0.2">
      <c r="B50" s="21" t="s">
        <v>91</v>
      </c>
      <c r="C50" s="21" t="s">
        <v>92</v>
      </c>
      <c r="D50" s="25">
        <v>43899120</v>
      </c>
      <c r="E50" s="25">
        <v>43899120</v>
      </c>
      <c r="F50" s="23">
        <v>0</v>
      </c>
    </row>
    <row r="51" spans="2:6" ht="138" customHeight="1" x14ac:dyDescent="0.2">
      <c r="B51" s="55" t="s">
        <v>93</v>
      </c>
      <c r="C51" s="55" t="s">
        <v>94</v>
      </c>
      <c r="D51" s="59">
        <v>23508429.960000001</v>
      </c>
      <c r="E51" s="59">
        <v>23508429.960000001</v>
      </c>
      <c r="F51" s="64">
        <v>0</v>
      </c>
    </row>
    <row r="52" spans="2:6" ht="33" customHeight="1" x14ac:dyDescent="0.2">
      <c r="B52" s="39" t="s">
        <v>95</v>
      </c>
      <c r="C52" s="39" t="s">
        <v>96</v>
      </c>
      <c r="D52" s="65">
        <v>22344778.52</v>
      </c>
      <c r="E52" s="65">
        <v>22344778.52</v>
      </c>
      <c r="F52" s="64">
        <v>0</v>
      </c>
    </row>
    <row r="53" spans="2:6" ht="98.25" customHeight="1" x14ac:dyDescent="0.2">
      <c r="B53" s="21" t="s">
        <v>97</v>
      </c>
      <c r="C53" s="21" t="s">
        <v>98</v>
      </c>
      <c r="D53" s="25" t="s">
        <v>99</v>
      </c>
      <c r="E53" s="25">
        <v>67564439.159999996</v>
      </c>
      <c r="F53" s="23" t="s">
        <v>99</v>
      </c>
    </row>
    <row r="54" spans="2:6" ht="48.75" customHeight="1" x14ac:dyDescent="0.2">
      <c r="B54" s="66" t="s">
        <v>100</v>
      </c>
      <c r="C54" s="66" t="s">
        <v>101</v>
      </c>
      <c r="D54" s="67">
        <v>64821460.729999997</v>
      </c>
      <c r="E54" s="67">
        <v>2876019.27</v>
      </c>
      <c r="F54" s="63" t="s">
        <v>99</v>
      </c>
    </row>
    <row r="55" spans="2:6" ht="262.5" customHeight="1" x14ac:dyDescent="0.2">
      <c r="B55" s="68" t="s">
        <v>103</v>
      </c>
      <c r="C55" s="68" t="s">
        <v>104</v>
      </c>
      <c r="D55" s="69">
        <v>8954675</v>
      </c>
      <c r="E55" s="69">
        <v>2196427.89</v>
      </c>
      <c r="F55" s="70">
        <v>0</v>
      </c>
    </row>
    <row r="56" spans="2:6" ht="132" customHeight="1" x14ac:dyDescent="0.2">
      <c r="B56" s="68" t="s">
        <v>105</v>
      </c>
      <c r="C56" s="68" t="s">
        <v>106</v>
      </c>
      <c r="D56" s="69">
        <v>4181792</v>
      </c>
      <c r="E56" s="69">
        <v>1160000</v>
      </c>
      <c r="F56" s="70">
        <v>0</v>
      </c>
    </row>
    <row r="57" spans="2:6" x14ac:dyDescent="0.2">
      <c r="B57" s="71"/>
      <c r="C57" s="71"/>
      <c r="D57" s="72"/>
      <c r="E57" s="72"/>
      <c r="F57" s="72"/>
    </row>
    <row r="58" spans="2:6" x14ac:dyDescent="0.2">
      <c r="B58" s="71"/>
      <c r="C58" s="71"/>
      <c r="D58" s="72"/>
      <c r="E58" s="72"/>
      <c r="F58" s="72"/>
    </row>
    <row r="59" spans="2:6" x14ac:dyDescent="0.2">
      <c r="B59" s="71"/>
      <c r="C59" s="71"/>
      <c r="D59" s="72"/>
      <c r="E59" s="72"/>
      <c r="F59" s="72"/>
    </row>
    <row r="60" spans="2:6" x14ac:dyDescent="0.2">
      <c r="B60" s="71"/>
      <c r="C60" s="71"/>
      <c r="D60" s="72"/>
      <c r="E60" s="72"/>
      <c r="F60" s="72"/>
    </row>
    <row r="61" spans="2:6" x14ac:dyDescent="0.2">
      <c r="B61" s="73"/>
      <c r="C61" s="74"/>
      <c r="D61" s="75"/>
      <c r="E61" s="76"/>
      <c r="F61" s="76"/>
    </row>
    <row r="62" spans="2:6" x14ac:dyDescent="0.2">
      <c r="B62" s="73"/>
      <c r="C62" s="77"/>
      <c r="D62" s="75"/>
      <c r="E62" s="76"/>
      <c r="F62" s="76"/>
    </row>
    <row r="63" spans="2:6" x14ac:dyDescent="0.2">
      <c r="B63" s="73"/>
      <c r="C63" s="77"/>
      <c r="D63" s="75"/>
      <c r="E63" s="76"/>
      <c r="F63" s="76"/>
    </row>
    <row r="64" spans="2:6" x14ac:dyDescent="0.2">
      <c r="B64" s="73"/>
      <c r="C64" s="77"/>
      <c r="D64" s="75"/>
      <c r="E64" s="76"/>
      <c r="F64" s="76"/>
    </row>
    <row r="65" spans="2:6" x14ac:dyDescent="0.2">
      <c r="B65" s="78"/>
      <c r="C65" s="79"/>
      <c r="D65" s="80"/>
      <c r="E65" s="80"/>
      <c r="F65" s="80"/>
    </row>
    <row r="66" spans="2:6" ht="15" x14ac:dyDescent="0.2">
      <c r="B66" s="81"/>
      <c r="C66" s="81"/>
      <c r="D66" s="76"/>
      <c r="E66" s="82"/>
      <c r="F66" s="76"/>
    </row>
    <row r="67" spans="2:6" ht="15" x14ac:dyDescent="0.2">
      <c r="B67" s="81"/>
      <c r="C67" s="81"/>
      <c r="D67" s="76"/>
      <c r="E67" s="82"/>
      <c r="F67" s="76"/>
    </row>
    <row r="68" spans="2:6" ht="15" x14ac:dyDescent="0.2">
      <c r="B68" s="81"/>
      <c r="C68" s="81"/>
      <c r="D68" s="76"/>
      <c r="E68" s="82"/>
      <c r="F68" s="76"/>
    </row>
    <row r="69" spans="2:6" x14ac:dyDescent="0.2">
      <c r="B69" s="83"/>
      <c r="C69" s="84"/>
      <c r="D69" s="85"/>
      <c r="E69" s="85"/>
      <c r="F69" s="86"/>
    </row>
    <row r="70" spans="2:6" x14ac:dyDescent="0.2">
      <c r="B70" s="87"/>
      <c r="C70" s="84"/>
      <c r="D70" s="85"/>
      <c r="E70" s="85"/>
      <c r="F70" s="86"/>
    </row>
    <row r="71" spans="2:6" x14ac:dyDescent="0.2">
      <c r="B71" s="87"/>
      <c r="C71" s="84"/>
      <c r="D71" s="85"/>
      <c r="E71" s="85"/>
      <c r="F71" s="86"/>
    </row>
    <row r="72" spans="2:6" x14ac:dyDescent="0.2">
      <c r="B72" s="87"/>
      <c r="C72" s="84"/>
      <c r="D72" s="85"/>
      <c r="E72" s="85"/>
      <c r="F72" s="86"/>
    </row>
    <row r="73" spans="2:6" x14ac:dyDescent="0.2">
      <c r="B73" s="83"/>
      <c r="C73" s="84"/>
      <c r="D73" s="88"/>
      <c r="E73" s="85"/>
      <c r="F73" s="86"/>
    </row>
    <row r="74" spans="2:6" x14ac:dyDescent="0.2">
      <c r="B74" s="83"/>
      <c r="C74" s="84"/>
      <c r="D74" s="88"/>
      <c r="E74" s="85"/>
      <c r="F74" s="86"/>
    </row>
    <row r="75" spans="2:6" x14ac:dyDescent="0.2">
      <c r="B75" s="83"/>
      <c r="C75" s="84"/>
      <c r="D75" s="88"/>
      <c r="E75" s="85"/>
      <c r="F75" s="86"/>
    </row>
    <row r="76" spans="2:6" x14ac:dyDescent="0.2">
      <c r="B76" s="83"/>
      <c r="C76" s="84"/>
      <c r="D76" s="88"/>
      <c r="E76" s="85"/>
      <c r="F76" s="86"/>
    </row>
    <row r="77" spans="2:6" x14ac:dyDescent="0.2">
      <c r="B77" s="89"/>
      <c r="C77" s="90"/>
      <c r="D77" s="91"/>
      <c r="E77" s="91"/>
      <c r="F77" s="92"/>
    </row>
    <row r="78" spans="2:6" x14ac:dyDescent="0.2">
      <c r="B78" s="93"/>
      <c r="C78" s="94"/>
      <c r="D78" s="95"/>
      <c r="E78" s="96"/>
      <c r="F78" s="86"/>
    </row>
    <row r="79" spans="2:6" x14ac:dyDescent="0.2">
      <c r="B79" s="97"/>
      <c r="C79" s="94"/>
      <c r="D79" s="93"/>
      <c r="E79" s="93"/>
      <c r="F79" s="92"/>
    </row>
    <row r="80" spans="2:6" x14ac:dyDescent="0.2">
      <c r="B80" s="98"/>
      <c r="C80" s="99"/>
      <c r="D80" s="100"/>
      <c r="E80" s="100"/>
      <c r="F80" s="100"/>
    </row>
    <row r="81" spans="2:6" x14ac:dyDescent="0.2">
      <c r="B81" s="101"/>
      <c r="C81" s="101"/>
      <c r="D81" s="101"/>
      <c r="E81" s="101"/>
      <c r="F81" s="101"/>
    </row>
  </sheetData>
  <mergeCells count="5">
    <mergeCell ref="B1:F3"/>
    <mergeCell ref="B4:B5"/>
    <mergeCell ref="C4:C5"/>
    <mergeCell ref="F4:F5"/>
    <mergeCell ref="D4:E4"/>
  </mergeCells>
  <printOptions horizontalCentered="1"/>
  <pageMargins left="0.39370078740157483" right="0.39370078740157483" top="0.39370078740157483" bottom="0.39370078740157483" header="0.31496062992125984" footer="0.31496062992125984"/>
  <pageSetup scale="85" fitToHeight="0" orientation="landscape" horizontalDpi="300" verticalDpi="300" r:id="rId1"/>
  <ignoredErrors>
    <ignoredError sqref="F53:F54 D53"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GASTO FEDERALIZADO 2T2021</vt:lpstr>
      <vt:lpstr>'GASTO FEDERALIZADO 2T2021'!Títulos_a_imprimir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ENRIQUE</dc:creator>
  <cp:lastModifiedBy>Carol</cp:lastModifiedBy>
  <cp:lastPrinted>2021-08-02T18:16:55Z</cp:lastPrinted>
  <dcterms:created xsi:type="dcterms:W3CDTF">2019-07-29T16:33:09Z</dcterms:created>
  <dcterms:modified xsi:type="dcterms:W3CDTF">2021-08-02T18:17:08Z</dcterms:modified>
</cp:coreProperties>
</file>