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GASTO FEDERALIZADO 3T2022" sheetId="1" r:id="rId1"/>
  </sheets>
  <definedNames>
    <definedName name="_xlnm._FilterDatabase" localSheetId="0" hidden="1">'GASTO FEDERALIZADO 3T2022'!$F$1:$F$39</definedName>
    <definedName name="_xlnm.Print_Titles" localSheetId="0">'GASTO FEDERALIZADO 3T2022'!$1:$6</definedName>
  </definedNames>
  <calcPr calcId="152511"/>
</workbook>
</file>

<file path=xl/calcChain.xml><?xml version="1.0" encoding="utf-8"?>
<calcChain xmlns="http://schemas.openxmlformats.org/spreadsheetml/2006/main">
  <c r="F35" i="1" l="1"/>
  <c r="F32" i="1"/>
  <c r="E31" i="1"/>
  <c r="F15" i="1"/>
</calcChain>
</file>

<file path=xl/sharedStrings.xml><?xml version="1.0" encoding="utf-8"?>
<sst xmlns="http://schemas.openxmlformats.org/spreadsheetml/2006/main" count="128" uniqueCount="126">
  <si>
    <t>Programa o fondo</t>
  </si>
  <si>
    <t>Destino de los recursos</t>
  </si>
  <si>
    <t>E j e r c i c i o</t>
  </si>
  <si>
    <t>Reintegro</t>
  </si>
  <si>
    <t>DEVENGADO</t>
  </si>
  <si>
    <t>PAGADO</t>
  </si>
  <si>
    <t>Fondo de Aportaciones Múltiples (F.A.M.) Nivel Básico 202. Instituto Mexiquense de la Infraestructura Física Educativa (IMIFE)</t>
  </si>
  <si>
    <t>Construcción, Equipamiento, Mantenimiento y/o Rehabilitación de Planteles y/o Espacios de Educación Básica (FAM 2020) (Obra Nueva) Cobertura Estatal, Todo el estado</t>
  </si>
  <si>
    <t>Fondo de Aportaciones Múltiples (F.A.M.) Nivel Media Superior 2022. Instituto Mexiquense de la Infraestructura Física Educativa (IMIFE)</t>
  </si>
  <si>
    <t>Construcción, Equipamiento, Mantenimiento y/o Rehabilitación de Planteles y/o Espacios de Educación Media Superior (FAM 2020) (Obra Nueva) Cobertura Estatal, Todo el Estado</t>
  </si>
  <si>
    <t>Convenio de Coordinación para el establecimiento, operación y apoyo financiero del Telebachillerato Comunitario en el Estado de México</t>
  </si>
  <si>
    <t>Recursos que se utilizarán para cubrir los Gastos de Operación , tales como capacitación  dirigida a los alumnos, y el gasto destinado a Servicios Personales referente al pago del Sueldo de 1,560 docentes que atienden el programa.</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</si>
  <si>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</si>
  <si>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</si>
  <si>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0.00</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</si>
  <si>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</si>
  <si>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</si>
  <si>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</si>
  <si>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</si>
  <si>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Subsidios Federales para Organismos Descentralizados Estatales  (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</si>
  <si>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</si>
  <si>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Subsidio Federal Ordinario - Universidad Tecnológica de Tecámac</t>
  </si>
  <si>
    <t>Gasto Operativo ( Sueldo personal Eventual, Aguinaldo, Aportaciones de Seguridad Social, Honorarios, Compensaciones, Despensa , Prestaciones)</t>
  </si>
  <si>
    <t>Asignaciones de Recursos Financieros con carácter de Apoyo Solidario para las operaciones de las Universidades Politécnicas del Estado de México, para el Ejercicio Fiscal 2022. Universidad Politécnica de Texcoco.</t>
  </si>
  <si>
    <t>Asignación de recursos para el pago de Servicios Personales (Sueldo Base, hora clase, aguinaldo, seguridad social, etc.), Materiales y Suministros y Servicios Generales.</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</si>
  <si>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</si>
  <si>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</si>
  <si>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</si>
  <si>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</si>
  <si>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Convenio especifico para la asignación de recursos financieros para la operación de las Universidades Tecnológicas del Estado de México. Universidad Tecnológica del Valle de Toluca</t>
  </si>
  <si>
    <t>Subsidios federales para organismos descentralizados. 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</si>
  <si>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</si>
  <si>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</si>
  <si>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</si>
  <si>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</si>
  <si>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</si>
  <si>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</si>
  <si>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</si>
  <si>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</si>
  <si>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</si>
  <si>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</si>
  <si>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</si>
  <si>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</si>
  <si>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</si>
  <si>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</si>
  <si>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</si>
  <si>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"Fondo de Aportaciones a la Educación Tecnológica y de Adultos".- Educación Tecnológica Colegio de  Educación Profesional Técnica del Estado de México</t>
  </si>
  <si>
    <t>Proporcionar Servicios de Educación Media Superior Tecnológica</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</si>
  <si>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</si>
  <si>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</si>
  <si>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Convenio de Coordinación para el desarrollo de la Educación Media Superior y Superior en el Estado de México.  Tecnológico de Estudios Superiores del Oriente del Estado de México</t>
  </si>
  <si>
    <t>Gasto destinado a la atención de una matrícula de 2,680 alumnos, mediante el pago de sueldos a docentes y administrativos, pago de servicios generales como luz, teléfono, vigilancia, limpieza, internet, así mismo insumos como papelería, material de limpieza, material bibliográfico.</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</si>
  <si>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</si>
  <si>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</si>
  <si>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</si>
  <si>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</si>
  <si>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</si>
  <si>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</si>
  <si>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</si>
  <si>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</si>
  <si>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</si>
  <si>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</si>
  <si>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</si>
  <si>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</si>
  <si>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Convenio de asignación de recursos Consejo Nacional de Ciencia y Tecnología (CONACYT) Universidad Intercultural del Estado de México</t>
  </si>
  <si>
    <t>Gastos de operación en Materiales y Suministros, Gastos Generales así como Transferencias, Asignaciones, Subsidios y Otras Ayudas.</t>
  </si>
  <si>
    <t>Programa Fortalecimiento a la Excelencia Educativa. (Estrategia para el Desarrollo Institucional de la Nueva Escuela Normal EDINEN). Ejercicio Fiscal 2022. Dirección General de Educación Normal.</t>
  </si>
  <si>
    <t>Otorgamiento de apoyos económicos a las Escuelas Normales, para que a partir de ejercicios de planeación prospectiva implementen proyectos académicos que impacten en la calidad de sus programas educativos y la mejora de la gestión</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</si>
  <si>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</si>
  <si>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</si>
  <si>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Subsidios Federales para Organismos Descentralizados Estatales Colegio de Bachilleres del Estado de México</t>
  </si>
  <si>
    <t>Elevar el aprovechamiento académico de las y los estudiantes de educación media superior del Estado de México.</t>
  </si>
  <si>
    <t>Convenio de Apoyo Financiero Solidario Universidad Politécnica de Tecámac</t>
  </si>
  <si>
    <t>Este Recursos se utilizan para el pago de Servicios Personales, Materiales y Suministros  y Servicios Generales.</t>
  </si>
  <si>
    <t>Subsidios Federales para Organismos  Descentralizados Estatales, Tecnológico de Estudios Superiores de Cuautitlán Izcalli</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</si>
  <si>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</si>
  <si>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</si>
  <si>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   necesarios para el correcto funcionamiento de la Universidad.</t>
  </si>
  <si>
    <t>Asignaciones de Recursos Financieros con carácter de Apoyo Solidario para las operaciones de las Universidades Politécnicas del Estado de México, para el Ejercicio Fiscal 2022. Universidad Politécnica de Atlautla.</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</si>
  <si>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</si>
  <si>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</si>
  <si>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Subsidio Federal para Organismos descentralizados estatales/Tecnológico de Estudios Superiores de Villa Guerrero</t>
  </si>
  <si>
    <t>Para gastos de Servicios personales; sueldo, aguinaldo, despensa, servicio de salud, Materiales y suministros; materiales y útiles de oficina, material de limpieza, Servicios generales; pago de luz, teléfono, agua, sanitización, internet</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</si>
  <si>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</si>
  <si>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</si>
  <si>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Entidad Federativa: Gobierno del Estado de México</t>
  </si>
  <si>
    <t>Al período (trimestre 3ro del año 2022)</t>
  </si>
  <si>
    <t xml:space="preserve">Formato del ejercicio y destino de gasto federalizado y reintegros </t>
  </si>
  <si>
    <t>Estrategia y lineamientos para la determinación de Zonas de Baja Emisión en los municipios potenciales del Estado de México. Fideicomiso Ambiental N° 1490.</t>
  </si>
  <si>
    <t>Desarrollar una estrategia para definir Zonas de Baja Emisión en los 10 principales municipios urbanizados con deterioro de calidad de aire en el Estado de México, de acuerdo con criterios que permitan mejorar la calidad del aire en estos, así como, diseñar los planes de manejo de las Zonas definidas.
(16´992,418 beneficiados).</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</si>
  <si>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</si>
  <si>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</si>
  <si>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</si>
  <si>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</si>
  <si>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Acuerdo para el Fortalecimiento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</si>
  <si>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</si>
  <si>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Prevención y Tratamiento de Adicciones</t>
  </si>
  <si>
    <t>Fortalecer acciones de reducción en el uso de sustrancias adictivas, así como la promoción de actividades de prevención y tratamiento en el consumo de tabaco, alcohol y otras drogas.</t>
  </si>
  <si>
    <t>Fondo de Aportaciones Múltiples 2022 (Asistencia Social).</t>
  </si>
  <si>
    <t>Sanidad e Inocuidad Agroalimentaria</t>
  </si>
  <si>
    <t>Comités de Sanidad Vegetal, Comité de Fomento y Protección Pecuaria y Comité de Salud Acuícola del Estado de México</t>
  </si>
  <si>
    <t xml:space="preserve">Programa de Agua Potable, Drenaje y Tratamiento (PROAGUA) 2022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</si>
  <si>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</si>
  <si>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</si>
  <si>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</si>
  <si>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</si>
  <si>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UDP-FOCIR/EDOMEX2021</t>
  </si>
  <si>
    <t>Estado de Mexico</t>
  </si>
  <si>
    <t>Fondo de Aportaciones para la Seguridad Pública 2022</t>
  </si>
  <si>
    <t>Bienes y servicios destinados al fortalecimiento de las intituciones de seguridad pública, conforme a las políticas, estrategias y prioridades orientadas al cumplimiento de los Ejes Estratégicos, Programas y Subprogramas con Prioridad Nacional</t>
  </si>
  <si>
    <t>Programa Fortalecimiento a la Transversalidad de la Perspectiva de Género (PFTPG-Modalidad I).</t>
  </si>
  <si>
    <t>El PFTPG tiene una cobertura Nacional y su población objetivo son las Instancias de las Mujeres en las Entidades Federativas (IMEF), las Instancias Municipales de las Mujeres (IMM) y las unidades administrativas u homólogas a las IMM en las alcaldías de la Ciudad de México, es decir, los mecanismos para el adelanto de las mujeres (MAM), que cumplan con los criterios de elegibilidad establecidos en las Reglas de Operación del Programa. En este contexto, el PFTPG impulsa y facilita el acceso de los MAM a los subsidios y herramientas que fortalezcan sus capacidades organizacionales, técnicas y operativas.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</si>
  <si>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</si>
  <si>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</si>
  <si>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Programa de Apoyo a las Instancias de Mujeres en las Entidades Federativas (PAIMEF).</t>
  </si>
  <si>
    <t>El PAIMEF  tiene una cobertura Nacional, contribuye a la generación de condiciones para el desarrollo humano, el ejercicio de derechos, el empoderamiento y la plena inclusión social de mujeres, lo anterior mediante la prevención  y atención de las violencias de género, en el entendimiento de que éstas son un factor que atenta contra el ejercicio de los derechos humanos de las mujeres, que cumplan con los criterios de elegibilidad establecidos en las Reglas de Operación del Programa de Apoyo a las Instancias de Mujeres en las Entidades Federativas.</t>
  </si>
  <si>
    <t>Programa de Apoyo para Refugios Especializados para Mujeres Victimas de Violencia de Género, Sus Hijas e Hijos, para el Ejercicio Fiscal (REFUGIOS).</t>
  </si>
  <si>
    <t>REFUGIOS, tiene como objetivo Brindar protección y atención integral y especializada, mediante Refugios especializados y Centros Externos de Atención, para atender la demanda de mujeres víctimas de violencia de género, y en su caso, sus Hijas e Hijos, siempre y cuando cumplan con los LINEAMIENTOS de Operación del Programa de Apoyo para Refugios Especializados para Mujeres Víctimas de Violencia de Género, sus Hijas e Hijos, para el ejercicio fiscal 2022.</t>
  </si>
  <si>
    <t>Alerta de Violencia de Genero Contra Mujeres en Estados y Municipios (AVGM).</t>
  </si>
  <si>
    <t>PREVENCIÓN, garantizar la prestación de servicios jurídicos, médicos y psicólogicos especializados y gratuitos para la&lt; recuperación de víctimas directas o indirectas</t>
  </si>
  <si>
    <t>Recursos destinados a pago de sueldos,salarios y remuneraciones al personal administrativo y docente y pagos de gastos de operación.</t>
  </si>
  <si>
    <t>Convenio de Apoyo Financiero          Universidad Politécnica del Valle de México</t>
  </si>
  <si>
    <t>Pago  de Nómina: Sueldos, Gratificaciones, Cuotas y Aportaciones. 
Gastos de Operación tales como: Energía eléctrica, Teléfono, Mantenimiento, Suministros en General.</t>
  </si>
  <si>
    <t xml:space="preserve">Gastos de operación:pago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</si>
  <si>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</si>
  <si>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Menores de 2 a 5 años 11 meses no Escolarizados; Apoyos Productivos Comunitarios EDOMÉX; Equipamiento de Desayunadores Alimentarios; Adquisición de Pruebas Psicológicas Impresas, para ser Entregadas a los Sistemas Municipales DIF del Territorio del Estado de México, para Fortalecer el Diagnóstico de los Trastornos Mentales; Adquisición de Métodos de Planificación Familiar para Mujeres en Situación de Vulnerabilidad; Material Didáctico Juego "Que Nadie Vulnere Nuestros Derechos"; Adquisición de Material Didáctico sobre Habilidades para la Vida; Adquisición de Material Didáctico Sobre Sexualidad; Cuentos para Conversar; Adquisición de Equipo para Unidades Móviles del DIFEM; Equipamiento de los Consultorios Médicos de los Sistemas Municipales DIF del Estado de México; Adquisición de Equipo y Material para Consultorios Odontológicos fijos de los Sistemas Municipales DIF; Adquisición de Sillas de Ruedas, Bastones, Andaderas y Pañales para Adultos Mayores; Equipamiento para Casas de Día para Adultos Mayores; Adquisición de Aparatos Auditivos para Adultos Mayores; Adquisición de Cobertores para Adultos Mayores; Adquisición de Vestuario, Calzado, Uniformes y Blancos para los Centros de Asistencia Social del Sistema para el Desarrollo Integral de la Familia del Estado de México; Adquisición de Servicio de Comedor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Entrega</t>
    </r>
    <r>
      <rPr>
        <sz val="10"/>
        <color rgb="FFFF0000"/>
        <rFont val="Arial"/>
        <family val="2"/>
      </rPr>
      <t xml:space="preserve"> </t>
    </r>
    <r>
      <rPr>
        <sz val="10"/>
        <rFont val="Arial"/>
        <family val="2"/>
      </rPr>
      <t>de Ayudas Funcionales para Personas con Discapacidad; Equipamiento del Centro de Rehabilitación e Integración Social en Tejupilco, Estado de México; Equipamiento del Centro Estatal de Rehabilitación en Chalco, Estado de México; Equipamiento del Centro de Rehabilitación e Integración Social en Atlacomulco, Estado de México; Adquisición de Equipo para 7 Módulos de Expedición del Programa de Creedencialización Nacional de Personas con Discapacidad; Adquisición de Láminas, Pintura, Cobertores y Colchonetas para la Población Vulnerable.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</si>
</sst>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FF"/>
        <bgColor rgb="FF000000"/>
      </patternFill>
    </fill>
    <fill>
      <patternFill patternType="solid">
        <fgColor indexed="9"/>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29">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113">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0" fontId="8" fillId="0" borderId="20" xfId="0" applyFont="1" applyBorder="1" applyAlignment="1">
      <alignment horizontal="left" vertical="center" wrapText="1" readingOrder="2"/>
    </xf>
    <xf numFmtId="0" fontId="8" fillId="0" borderId="20" xfId="0" applyFont="1" applyBorder="1" applyAlignment="1">
      <alignment horizontal="left" vertical="center" wrapText="1"/>
    </xf>
    <xf numFmtId="4" fontId="8" fillId="0" borderId="20" xfId="22" applyNumberFormat="1" applyFont="1" applyBorder="1" applyAlignment="1">
      <alignment horizontal="center" vertical="center" wrapText="1"/>
    </xf>
    <xf numFmtId="4" fontId="8" fillId="0" borderId="20" xfId="22" applyNumberFormat="1" applyFont="1" applyBorder="1" applyAlignment="1">
      <alignment horizontal="right" vertical="center" wrapText="1"/>
    </xf>
    <xf numFmtId="49" fontId="8" fillId="0" borderId="20" xfId="0" applyNumberFormat="1" applyFont="1" applyBorder="1" applyAlignment="1">
      <alignment horizontal="left" vertical="center" wrapText="1"/>
    </xf>
    <xf numFmtId="4" fontId="8" fillId="0" borderId="20" xfId="0" applyNumberFormat="1" applyFont="1" applyBorder="1" applyAlignment="1">
      <alignment horizontal="center" vertical="center"/>
    </xf>
    <xf numFmtId="4" fontId="8" fillId="0" borderId="20" xfId="0" applyNumberFormat="1" applyFont="1" applyBorder="1" applyAlignment="1">
      <alignment horizontal="right" vertical="center"/>
    </xf>
    <xf numFmtId="4" fontId="9" fillId="0" borderId="20" xfId="22" applyNumberFormat="1" applyFont="1" applyBorder="1" applyAlignment="1">
      <alignment horizontal="center" vertical="center"/>
    </xf>
    <xf numFmtId="4" fontId="8" fillId="0" borderId="20" xfId="0" applyNumberFormat="1" applyFont="1" applyBorder="1" applyAlignment="1">
      <alignment horizontal="center" vertical="center" wrapText="1"/>
    </xf>
    <xf numFmtId="4" fontId="2" fillId="3" borderId="20" xfId="0" applyNumberFormat="1" applyFont="1" applyFill="1" applyBorder="1" applyAlignment="1">
      <alignment horizontal="center" vertical="center"/>
    </xf>
    <xf numFmtId="0" fontId="8" fillId="3" borderId="20" xfId="0" applyFont="1" applyFill="1" applyBorder="1" applyAlignment="1">
      <alignment horizontal="left" vertical="center" wrapText="1"/>
    </xf>
    <xf numFmtId="4" fontId="8" fillId="0" borderId="20" xfId="22" applyNumberFormat="1" applyFont="1" applyBorder="1" applyAlignment="1">
      <alignment horizontal="center" vertical="center"/>
    </xf>
    <xf numFmtId="4" fontId="8" fillId="0" borderId="20" xfId="22" applyNumberFormat="1" applyFont="1" applyBorder="1" applyAlignment="1">
      <alignment horizontal="right" vertical="center"/>
    </xf>
    <xf numFmtId="4" fontId="8" fillId="0" borderId="20" xfId="0" applyNumberFormat="1" applyFont="1" applyBorder="1" applyAlignment="1">
      <alignment horizontal="right" vertical="center" wrapText="1"/>
    </xf>
    <xf numFmtId="4" fontId="8" fillId="0" borderId="20" xfId="19" applyNumberFormat="1" applyFont="1" applyBorder="1" applyAlignment="1">
      <alignment horizontal="center" vertical="center"/>
    </xf>
    <xf numFmtId="4" fontId="8" fillId="0" borderId="20" xfId="19" applyNumberFormat="1" applyFont="1" applyBorder="1" applyAlignment="1">
      <alignment horizontal="right" vertical="center"/>
    </xf>
    <xf numFmtId="4" fontId="8" fillId="0" borderId="20" xfId="22" applyNumberFormat="1" applyFont="1" applyFill="1" applyBorder="1" applyAlignment="1">
      <alignment horizontal="center" vertical="center" wrapText="1"/>
    </xf>
    <xf numFmtId="4" fontId="8" fillId="0" borderId="20" xfId="0" applyNumberFormat="1" applyFont="1" applyFill="1" applyBorder="1" applyAlignment="1">
      <alignment horizontal="center" vertical="center"/>
    </xf>
    <xf numFmtId="4" fontId="8" fillId="0" borderId="20" xfId="0" quotePrefix="1" applyNumberFormat="1" applyFont="1" applyBorder="1" applyAlignment="1">
      <alignment horizontal="right" vertical="center"/>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right" vertical="center" wrapText="1"/>
    </xf>
    <xf numFmtId="4" fontId="8" fillId="0" borderId="20" xfId="22" applyNumberFormat="1" applyFont="1" applyFill="1" applyBorder="1" applyAlignment="1">
      <alignment horizontal="center" vertical="center"/>
    </xf>
    <xf numFmtId="0" fontId="2" fillId="5" borderId="20" xfId="0" applyFont="1" applyFill="1" applyBorder="1" applyAlignment="1">
      <alignment horizontal="left" vertical="center" wrapText="1"/>
    </xf>
    <xf numFmtId="0" fontId="2" fillId="5" borderId="20" xfId="22" applyNumberFormat="1" applyFont="1" applyFill="1" applyBorder="1" applyAlignment="1">
      <alignment horizontal="left" vertical="center" wrapText="1"/>
    </xf>
    <xf numFmtId="4" fontId="2" fillId="0" borderId="20" xfId="22" applyNumberFormat="1" applyFont="1" applyFill="1" applyBorder="1" applyAlignment="1">
      <alignment horizontal="center" vertical="center"/>
    </xf>
    <xf numFmtId="4" fontId="2" fillId="5" borderId="20" xfId="28" applyNumberFormat="1" applyFont="1" applyFill="1" applyBorder="1" applyAlignment="1">
      <alignment horizontal="right" vertical="center"/>
    </xf>
    <xf numFmtId="0" fontId="8" fillId="0" borderId="20" xfId="0" applyFont="1" applyFill="1" applyBorder="1" applyAlignment="1">
      <alignment horizontal="left" vertical="center" wrapText="1"/>
    </xf>
    <xf numFmtId="0" fontId="2" fillId="3" borderId="20" xfId="0" applyFont="1" applyFill="1" applyBorder="1" applyAlignment="1" applyProtection="1">
      <alignment horizontal="left" vertical="center" wrapText="1"/>
    </xf>
    <xf numFmtId="4" fontId="2" fillId="3" borderId="20" xfId="22" applyNumberFormat="1" applyFont="1" applyFill="1" applyBorder="1" applyAlignment="1" applyProtection="1">
      <alignment horizontal="center" vertical="center" wrapText="1"/>
    </xf>
    <xf numFmtId="4" fontId="2" fillId="3" borderId="20" xfId="22" applyNumberFormat="1" applyFont="1" applyFill="1" applyBorder="1" applyAlignment="1" applyProtection="1">
      <alignment horizontal="right" vertical="center" wrapText="1"/>
    </xf>
    <xf numFmtId="49" fontId="8" fillId="0" borderId="20" xfId="0" applyNumberFormat="1" applyFont="1" applyFill="1" applyBorder="1" applyAlignment="1">
      <alignment horizontal="left" vertical="center" wrapText="1"/>
    </xf>
    <xf numFmtId="4" fontId="8" fillId="0" borderId="20" xfId="22" applyNumberFormat="1" applyFont="1" applyFill="1" applyBorder="1" applyAlignment="1">
      <alignment horizontal="right" vertical="center"/>
    </xf>
    <xf numFmtId="49" fontId="2" fillId="0" borderId="20" xfId="0" applyNumberFormat="1" applyFont="1" applyBorder="1" applyAlignment="1">
      <alignment horizontal="left" vertical="center" wrapText="1"/>
    </xf>
    <xf numFmtId="4" fontId="2" fillId="0" borderId="20" xfId="0" applyNumberFormat="1" applyFont="1" applyBorder="1" applyAlignment="1">
      <alignment horizontal="center" vertical="center"/>
    </xf>
    <xf numFmtId="4" fontId="2" fillId="0" borderId="20" xfId="0" applyNumberFormat="1" applyFont="1" applyFill="1" applyBorder="1" applyAlignment="1">
      <alignment horizontal="center" vertical="center" wrapText="1"/>
    </xf>
    <xf numFmtId="4" fontId="2" fillId="0" borderId="20" xfId="0" applyNumberFormat="1" applyFont="1" applyBorder="1" applyAlignment="1">
      <alignment horizontal="right" vertical="center"/>
    </xf>
    <xf numFmtId="0" fontId="2" fillId="0" borderId="20" xfId="0" applyFont="1" applyBorder="1" applyAlignment="1">
      <alignment horizontal="left" vertical="center" wrapText="1"/>
    </xf>
    <xf numFmtId="4" fontId="2" fillId="0" borderId="20" xfId="22" applyNumberFormat="1" applyFont="1" applyBorder="1" applyAlignment="1">
      <alignment horizontal="center" vertical="center"/>
    </xf>
    <xf numFmtId="4" fontId="8" fillId="3" borderId="20" xfId="19" applyNumberFormat="1" applyFont="1" applyFill="1" applyBorder="1" applyAlignment="1">
      <alignment horizontal="center" vertical="center"/>
    </xf>
    <xf numFmtId="4" fontId="8" fillId="3" borderId="20" xfId="19" applyNumberFormat="1" applyFont="1" applyFill="1" applyBorder="1" applyAlignment="1">
      <alignment horizontal="right" vertical="center"/>
    </xf>
    <xf numFmtId="0" fontId="10" fillId="0" borderId="20" xfId="0" applyFont="1" applyFill="1" applyBorder="1" applyAlignment="1">
      <alignment horizontal="left" vertical="center" wrapText="1"/>
    </xf>
    <xf numFmtId="0" fontId="8" fillId="0" borderId="20" xfId="0" applyNumberFormat="1" applyFont="1" applyBorder="1" applyAlignment="1">
      <alignment horizontal="left" vertical="center" wrapText="1"/>
    </xf>
    <xf numFmtId="0" fontId="10" fillId="0" borderId="20" xfId="0" applyFont="1" applyBorder="1" applyAlignment="1">
      <alignment horizontal="left" vertical="center" wrapText="1"/>
    </xf>
    <xf numFmtId="4" fontId="10" fillId="0" borderId="20" xfId="0" applyNumberFormat="1" applyFont="1" applyBorder="1" applyAlignment="1">
      <alignment horizontal="center" vertical="center" wrapText="1"/>
    </xf>
    <xf numFmtId="4" fontId="8" fillId="0" borderId="22" xfId="22" applyNumberFormat="1" applyFont="1" applyFill="1" applyBorder="1" applyAlignment="1">
      <alignment horizontal="right" vertical="center" wrapText="1"/>
    </xf>
    <xf numFmtId="4" fontId="10" fillId="0" borderId="20" xfId="0" applyNumberFormat="1" applyFont="1" applyBorder="1" applyAlignment="1">
      <alignment horizontal="right" vertical="center" wrapText="1"/>
    </xf>
    <xf numFmtId="0" fontId="10" fillId="4" borderId="22" xfId="0" applyFont="1" applyFill="1" applyBorder="1" applyAlignment="1">
      <alignment horizontal="left" vertical="center" wrapText="1"/>
    </xf>
    <xf numFmtId="0" fontId="8" fillId="0" borderId="2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4" fontId="8" fillId="0" borderId="21" xfId="0" applyNumberFormat="1" applyFont="1" applyFill="1" applyBorder="1" applyAlignment="1">
      <alignment horizontal="center" vertical="center"/>
    </xf>
    <xf numFmtId="4" fontId="8" fillId="0" borderId="21" xfId="0" applyNumberFormat="1" applyFont="1" applyBorder="1" applyAlignment="1">
      <alignment horizontal="right" vertical="center"/>
    </xf>
    <xf numFmtId="4" fontId="8" fillId="3" borderId="20" xfId="0" applyNumberFormat="1" applyFont="1" applyFill="1" applyBorder="1" applyAlignment="1">
      <alignment horizontal="center" vertical="center"/>
    </xf>
    <xf numFmtId="4" fontId="8" fillId="3" borderId="20" xfId="0" applyNumberFormat="1" applyFont="1" applyFill="1" applyBorder="1" applyAlignment="1">
      <alignment horizontal="right" vertical="center"/>
    </xf>
    <xf numFmtId="4" fontId="10" fillId="0" borderId="20" xfId="0" applyNumberFormat="1" applyFont="1" applyBorder="1" applyAlignment="1">
      <alignment horizontal="center" vertical="center"/>
    </xf>
    <xf numFmtId="4" fontId="10" fillId="0" borderId="20" xfId="0" applyNumberFormat="1" applyFont="1" applyBorder="1" applyAlignment="1">
      <alignment horizontal="right" vertical="center"/>
    </xf>
    <xf numFmtId="4" fontId="8" fillId="0" borderId="20" xfId="19" applyNumberFormat="1" applyFont="1" applyFill="1" applyBorder="1" applyAlignment="1">
      <alignment horizontal="center" vertical="center"/>
    </xf>
    <xf numFmtId="4" fontId="8" fillId="0" borderId="20" xfId="19" applyNumberFormat="1" applyFont="1" applyFill="1" applyBorder="1" applyAlignment="1">
      <alignment horizontal="right" vertical="center"/>
    </xf>
    <xf numFmtId="4" fontId="10" fillId="0" borderId="20" xfId="0" applyNumberFormat="1" applyFont="1" applyFill="1" applyBorder="1" applyAlignment="1">
      <alignment horizontal="center" vertical="center" wrapText="1"/>
    </xf>
    <xf numFmtId="49" fontId="8" fillId="0" borderId="0" xfId="0" applyNumberFormat="1" applyFont="1" applyBorder="1" applyAlignment="1">
      <alignment horizontal="left" vertical="center" wrapText="1"/>
    </xf>
    <xf numFmtId="4" fontId="8" fillId="0" borderId="0" xfId="0" applyNumberFormat="1" applyFont="1" applyBorder="1" applyAlignment="1">
      <alignment horizontal="center" vertical="center" wrapText="1"/>
    </xf>
    <xf numFmtId="4" fontId="8" fillId="0" borderId="0" xfId="0" applyNumberFormat="1" applyFont="1" applyBorder="1" applyAlignment="1">
      <alignment horizontal="right" vertical="center" wrapText="1"/>
    </xf>
    <xf numFmtId="4" fontId="8" fillId="0" borderId="0" xfId="0" applyNumberFormat="1" applyFont="1" applyFill="1" applyBorder="1" applyAlignment="1">
      <alignment horizontal="center" vertical="center" wrapText="1"/>
    </xf>
    <xf numFmtId="4" fontId="8" fillId="0" borderId="0" xfId="19" applyNumberFormat="1" applyFont="1" applyBorder="1" applyAlignment="1">
      <alignment horizontal="center" vertical="center" wrapText="1"/>
    </xf>
    <xf numFmtId="0" fontId="8" fillId="0" borderId="0" xfId="0" applyFont="1" applyFill="1" applyBorder="1" applyAlignment="1">
      <alignment horizontal="left" vertical="center" wrapText="1"/>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4" fontId="2" fillId="0" borderId="0" xfId="0" applyNumberFormat="1" applyFont="1" applyBorder="1" applyAlignment="1">
      <alignment horizontal="center" vertical="center" wrapText="1"/>
    </xf>
    <xf numFmtId="49" fontId="8" fillId="0" borderId="0" xfId="0" applyNumberFormat="1" applyFont="1" applyFill="1" applyBorder="1" applyAlignment="1">
      <alignment horizontal="left" vertical="center" wrapText="1"/>
    </xf>
    <xf numFmtId="0" fontId="8" fillId="0" borderId="0" xfId="0" applyFont="1" applyBorder="1" applyAlignment="1">
      <alignment horizontal="left" vertical="center" wrapText="1"/>
    </xf>
    <xf numFmtId="4" fontId="8" fillId="0" borderId="0" xfId="24" applyNumberFormat="1" applyFont="1" applyBorder="1" applyAlignment="1">
      <alignment horizontal="center" vertical="center" wrapText="1"/>
    </xf>
    <xf numFmtId="0" fontId="10" fillId="0" borderId="0" xfId="0" applyFont="1" applyBorder="1" applyAlignment="1">
      <alignment horizontal="left" vertical="center" wrapText="1"/>
    </xf>
    <xf numFmtId="4" fontId="10" fillId="0" borderId="0" xfId="0" applyNumberFormat="1" applyFont="1" applyBorder="1" applyAlignment="1">
      <alignment horizontal="center" vertical="center" wrapText="1"/>
    </xf>
    <xf numFmtId="4" fontId="10" fillId="0" borderId="0" xfId="0" applyNumberFormat="1" applyFont="1" applyFill="1" applyBorder="1" applyAlignment="1">
      <alignment horizontal="center" vertical="center" wrapText="1"/>
    </xf>
    <xf numFmtId="49" fontId="10" fillId="0" borderId="0" xfId="0" applyNumberFormat="1" applyFont="1" applyBorder="1" applyAlignment="1">
      <alignment vertical="center" wrapText="1"/>
    </xf>
    <xf numFmtId="0" fontId="10" fillId="0" borderId="0" xfId="0" applyFont="1" applyBorder="1" applyAlignment="1">
      <alignment horizontal="justify" vertical="center"/>
    </xf>
    <xf numFmtId="4" fontId="10" fillId="0" borderId="0" xfId="0" applyNumberFormat="1" applyFont="1" applyBorder="1" applyAlignment="1">
      <alignment vertical="center"/>
    </xf>
    <xf numFmtId="4" fontId="2" fillId="0" borderId="0" xfId="0" applyNumberFormat="1" applyFont="1" applyBorder="1" applyAlignment="1">
      <alignment vertical="center"/>
    </xf>
    <xf numFmtId="49" fontId="10" fillId="0" borderId="0" xfId="0" applyNumberFormat="1" applyFont="1" applyBorder="1" applyAlignment="1">
      <alignment horizontal="justify" vertical="center" wrapText="1"/>
    </xf>
    <xf numFmtId="4" fontId="10" fillId="0" borderId="0" xfId="0" applyNumberFormat="1" applyFont="1" applyBorder="1" applyAlignment="1">
      <alignment horizontal="right" vertical="center"/>
    </xf>
    <xf numFmtId="0" fontId="8" fillId="0" borderId="0" xfId="0" applyNumberFormat="1" applyFont="1" applyBorder="1" applyAlignment="1">
      <alignment vertical="center" wrapText="1"/>
    </xf>
    <xf numFmtId="0" fontId="8" fillId="0" borderId="0" xfId="0" applyNumberFormat="1" applyFont="1" applyBorder="1" applyAlignment="1">
      <alignment horizontal="justify" vertical="center" wrapText="1"/>
    </xf>
    <xf numFmtId="4" fontId="8" fillId="0" borderId="0" xfId="0" applyNumberFormat="1" applyFont="1" applyFill="1" applyBorder="1" applyAlignment="1">
      <alignment vertical="center"/>
    </xf>
    <xf numFmtId="4" fontId="8" fillId="0" borderId="0" xfId="0" applyNumberFormat="1" applyFont="1" applyBorder="1" applyAlignment="1">
      <alignment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justify" vertical="center" wrapText="1"/>
    </xf>
    <xf numFmtId="167" fontId="6" fillId="0" borderId="0" xfId="19" applyNumberFormat="1" applyFont="1" applyFill="1" applyBorder="1" applyAlignment="1">
      <alignment horizontal="center" vertical="center"/>
    </xf>
    <xf numFmtId="167" fontId="6" fillId="0" borderId="0" xfId="19" applyNumberFormat="1" applyFont="1" applyBorder="1" applyAlignment="1">
      <alignment horizontal="center" vertical="center"/>
    </xf>
    <xf numFmtId="49" fontId="6" fillId="0" borderId="0"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justify" vertical="center"/>
    </xf>
    <xf numFmtId="44" fontId="8" fillId="0" borderId="0" xfId="19" applyFont="1" applyBorder="1" applyAlignment="1">
      <alignment vertical="center"/>
    </xf>
    <xf numFmtId="0" fontId="6" fillId="0" borderId="0" xfId="0" applyFont="1" applyBorder="1"/>
  </cellXfs>
  <cellStyles count="29">
    <cellStyle name="Millares" xfId="22" builtinId="3"/>
    <cellStyle name="Millares 2" xfId="1"/>
    <cellStyle name="Millares 2 2" xfId="2"/>
    <cellStyle name="Millares 2 2 2" xfId="12"/>
    <cellStyle name="Millares 2 3" xfId="10"/>
    <cellStyle name="Millares 2 4" xfId="16"/>
    <cellStyle name="Millares 2 5" xfId="23"/>
    <cellStyle name="Millares 3" xfId="11"/>
    <cellStyle name="Millares 4" xfId="20"/>
    <cellStyle name="Millares 5" xfId="26"/>
    <cellStyle name="Moneda" xfId="19" builtinId="4"/>
    <cellStyle name="Moneda 2" xfId="3"/>
    <cellStyle name="Moneda 2 2" xfId="17"/>
    <cellStyle name="Moneda 2 3" xfId="24"/>
    <cellStyle name="Moneda 3" xfId="4"/>
    <cellStyle name="Moneda 4" xfId="21"/>
    <cellStyle name="Moneda 5" xfId="25"/>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7"/>
    <cellStyle name="Notas 2" xfId="9"/>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3"/>
  <sheetViews>
    <sheetView tabSelected="1" workbookViewId="0"/>
  </sheetViews>
  <sheetFormatPr baseColWidth="10" defaultRowHeight="14.25" x14ac:dyDescent="0.2"/>
  <cols>
    <col min="1" max="1" width="2" style="1" customWidth="1"/>
    <col min="2" max="2" width="30.7109375" style="1" customWidth="1"/>
    <col min="3" max="3" width="40.7109375" style="1" customWidth="1"/>
    <col min="4" max="6" width="30.7109375" style="1" customWidth="1"/>
    <col min="7" max="16384" width="11.42578125" style="1"/>
  </cols>
  <sheetData>
    <row r="1" spans="2:6" ht="15" thickBot="1" x14ac:dyDescent="0.25"/>
    <row r="2" spans="2:6" ht="15" thickTop="1" x14ac:dyDescent="0.2">
      <c r="B2" s="2" t="s">
        <v>85</v>
      </c>
      <c r="C2" s="3"/>
      <c r="D2" s="3"/>
      <c r="E2" s="3"/>
      <c r="F2" s="4"/>
    </row>
    <row r="3" spans="2:6" x14ac:dyDescent="0.2">
      <c r="B3" s="5" t="s">
        <v>87</v>
      </c>
      <c r="C3" s="6"/>
      <c r="D3" s="6"/>
      <c r="E3" s="6"/>
      <c r="F3" s="7"/>
    </row>
    <row r="4" spans="2:6" ht="15" thickBot="1" x14ac:dyDescent="0.25">
      <c r="B4" s="8" t="s">
        <v>86</v>
      </c>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59.25" customHeight="1" thickTop="1" x14ac:dyDescent="0.2">
      <c r="B7" s="21" t="s">
        <v>6</v>
      </c>
      <c r="C7" s="22" t="s">
        <v>7</v>
      </c>
      <c r="D7" s="23">
        <v>92806784.670000002</v>
      </c>
      <c r="E7" s="23">
        <v>92806784.670000002</v>
      </c>
      <c r="F7" s="24">
        <v>0</v>
      </c>
    </row>
    <row r="8" spans="2:6" ht="61.5" customHeight="1" x14ac:dyDescent="0.2">
      <c r="B8" s="21" t="s">
        <v>8</v>
      </c>
      <c r="C8" s="22" t="s">
        <v>9</v>
      </c>
      <c r="D8" s="23">
        <v>7864894.0800000001</v>
      </c>
      <c r="E8" s="23">
        <v>7864894.0800000001</v>
      </c>
      <c r="F8" s="24">
        <v>0</v>
      </c>
    </row>
    <row r="9" spans="2:6" ht="69" customHeight="1" x14ac:dyDescent="0.2">
      <c r="B9" s="25" t="s">
        <v>10</v>
      </c>
      <c r="C9" s="25" t="s">
        <v>11</v>
      </c>
      <c r="D9" s="26">
        <v>40602378</v>
      </c>
      <c r="E9" s="26">
        <v>39627378</v>
      </c>
      <c r="F9" s="27">
        <v>0</v>
      </c>
    </row>
    <row r="10" spans="2:6" ht="63.75" customHeight="1" x14ac:dyDescent="0.2">
      <c r="B10" s="25" t="s">
        <v>12</v>
      </c>
      <c r="C10" s="25" t="s">
        <v>13</v>
      </c>
      <c r="D10" s="26">
        <v>10052000</v>
      </c>
      <c r="E10" s="26">
        <v>10052000</v>
      </c>
      <c r="F10" s="27" t="s">
        <v>14</v>
      </c>
    </row>
    <row r="11" spans="2:6" ht="86.25" customHeight="1" x14ac:dyDescent="0.2">
      <c r="B11" s="25" t="s">
        <v>15</v>
      </c>
      <c r="C11" s="25" t="s">
        <v>16</v>
      </c>
      <c r="D11" s="28">
        <v>6031423</v>
      </c>
      <c r="E11" s="28">
        <v>6031423</v>
      </c>
      <c r="F11" s="27">
        <v>0</v>
      </c>
    </row>
    <row r="12" spans="2:6" ht="186.75" customHeight="1" x14ac:dyDescent="0.2">
      <c r="B12" s="25" t="s">
        <v>17</v>
      </c>
      <c r="C12" s="25" t="s">
        <v>18</v>
      </c>
      <c r="D12" s="26">
        <v>4464000</v>
      </c>
      <c r="E12" s="29">
        <v>4464000</v>
      </c>
      <c r="F12" s="27">
        <v>0</v>
      </c>
    </row>
    <row r="13" spans="2:6" ht="95.25" customHeight="1" x14ac:dyDescent="0.2">
      <c r="B13" s="25" t="s">
        <v>19</v>
      </c>
      <c r="C13" s="25" t="s">
        <v>20</v>
      </c>
      <c r="D13" s="30">
        <v>13035894.220000001</v>
      </c>
      <c r="E13" s="30">
        <v>13035894.220000001</v>
      </c>
      <c r="F13" s="27">
        <v>0</v>
      </c>
    </row>
    <row r="14" spans="2:6" ht="53.25" customHeight="1" x14ac:dyDescent="0.2">
      <c r="B14" s="22" t="s">
        <v>21</v>
      </c>
      <c r="C14" s="31" t="s">
        <v>22</v>
      </c>
      <c r="D14" s="26">
        <v>9387386.700000003</v>
      </c>
      <c r="E14" s="26">
        <v>9387386.700000003</v>
      </c>
      <c r="F14" s="27">
        <v>0</v>
      </c>
    </row>
    <row r="15" spans="2:6" ht="93.75" customHeight="1" x14ac:dyDescent="0.2">
      <c r="B15" s="22" t="s">
        <v>23</v>
      </c>
      <c r="C15" s="22" t="s">
        <v>24</v>
      </c>
      <c r="D15" s="32">
        <v>3382275</v>
      </c>
      <c r="E15" s="32">
        <v>3382275</v>
      </c>
      <c r="F15" s="33">
        <f>D15-E15</f>
        <v>0</v>
      </c>
    </row>
    <row r="16" spans="2:6" ht="67.5" customHeight="1" x14ac:dyDescent="0.2">
      <c r="B16" s="22" t="s">
        <v>25</v>
      </c>
      <c r="C16" s="22" t="s">
        <v>26</v>
      </c>
      <c r="D16" s="29">
        <v>2690921.52</v>
      </c>
      <c r="E16" s="29">
        <v>2690921.52</v>
      </c>
      <c r="F16" s="34">
        <v>0</v>
      </c>
    </row>
    <row r="17" spans="2:6" ht="69.75" customHeight="1" x14ac:dyDescent="0.2">
      <c r="B17" s="22" t="s">
        <v>27</v>
      </c>
      <c r="C17" s="22" t="s">
        <v>28</v>
      </c>
      <c r="D17" s="35">
        <v>1708997</v>
      </c>
      <c r="E17" s="35">
        <v>1313261.8999999999</v>
      </c>
      <c r="F17" s="36">
        <v>0</v>
      </c>
    </row>
    <row r="18" spans="2:6" ht="103.5" customHeight="1" x14ac:dyDescent="0.2">
      <c r="B18" s="22" t="s">
        <v>29</v>
      </c>
      <c r="C18" s="22" t="s">
        <v>123</v>
      </c>
      <c r="D18" s="37">
        <v>16709310</v>
      </c>
      <c r="E18" s="37">
        <v>12764561.720000001</v>
      </c>
      <c r="F18" s="27">
        <v>0</v>
      </c>
    </row>
    <row r="19" spans="2:6" ht="94.5" customHeight="1" x14ac:dyDescent="0.2">
      <c r="B19" s="22" t="s">
        <v>30</v>
      </c>
      <c r="C19" s="22" t="s">
        <v>31</v>
      </c>
      <c r="D19" s="32">
        <v>18982612.77</v>
      </c>
      <c r="E19" s="32">
        <v>18982612.77</v>
      </c>
      <c r="F19" s="33">
        <v>0</v>
      </c>
    </row>
    <row r="20" spans="2:6" ht="90" customHeight="1" x14ac:dyDescent="0.2">
      <c r="B20" s="22" t="s">
        <v>32</v>
      </c>
      <c r="C20" s="31" t="s">
        <v>33</v>
      </c>
      <c r="D20" s="32">
        <v>5571072</v>
      </c>
      <c r="E20" s="32">
        <v>5571072</v>
      </c>
      <c r="F20" s="34">
        <v>0</v>
      </c>
    </row>
    <row r="21" spans="2:6" ht="78" customHeight="1" x14ac:dyDescent="0.2">
      <c r="B21" s="25" t="s">
        <v>34</v>
      </c>
      <c r="C21" s="25" t="s">
        <v>35</v>
      </c>
      <c r="D21" s="26">
        <v>10264919</v>
      </c>
      <c r="E21" s="26">
        <v>10264919</v>
      </c>
      <c r="F21" s="27">
        <v>0</v>
      </c>
    </row>
    <row r="22" spans="2:6" ht="91.5" customHeight="1" x14ac:dyDescent="0.2">
      <c r="B22" s="22" t="s">
        <v>36</v>
      </c>
      <c r="C22" s="22" t="s">
        <v>37</v>
      </c>
      <c r="D22" s="38">
        <v>17859000</v>
      </c>
      <c r="E22" s="38">
        <v>17859000</v>
      </c>
      <c r="F22" s="27">
        <v>0</v>
      </c>
    </row>
    <row r="23" spans="2:6" ht="81.75" customHeight="1" x14ac:dyDescent="0.2">
      <c r="B23" s="22" t="s">
        <v>38</v>
      </c>
      <c r="C23" s="22" t="s">
        <v>39</v>
      </c>
      <c r="D23" s="32">
        <v>5100224.1100000003</v>
      </c>
      <c r="E23" s="32">
        <v>5100224.1100000003</v>
      </c>
      <c r="F23" s="27">
        <v>0</v>
      </c>
    </row>
    <row r="24" spans="2:6" ht="67.5" customHeight="1" x14ac:dyDescent="0.2">
      <c r="B24" s="22" t="s">
        <v>40</v>
      </c>
      <c r="C24" s="22" t="s">
        <v>41</v>
      </c>
      <c r="D24" s="26">
        <v>4703344</v>
      </c>
      <c r="E24" s="26">
        <v>3314335</v>
      </c>
      <c r="F24" s="39">
        <v>0</v>
      </c>
    </row>
    <row r="25" spans="2:6" ht="130.5" customHeight="1" x14ac:dyDescent="0.2">
      <c r="B25" s="22" t="s">
        <v>42</v>
      </c>
      <c r="C25" s="22" t="s">
        <v>43</v>
      </c>
      <c r="D25" s="29">
        <v>24652980</v>
      </c>
      <c r="E25" s="29">
        <v>19876097</v>
      </c>
      <c r="F25" s="34">
        <v>0</v>
      </c>
    </row>
    <row r="26" spans="2:6" ht="77.25" customHeight="1" x14ac:dyDescent="0.2">
      <c r="B26" s="22" t="s">
        <v>44</v>
      </c>
      <c r="C26" s="22" t="s">
        <v>45</v>
      </c>
      <c r="D26" s="38">
        <v>92805693.079999998</v>
      </c>
      <c r="E26" s="38">
        <v>92805693.079999998</v>
      </c>
      <c r="F26" s="34">
        <v>0</v>
      </c>
    </row>
    <row r="27" spans="2:6" ht="66" customHeight="1" x14ac:dyDescent="0.2">
      <c r="B27" s="22" t="s">
        <v>46</v>
      </c>
      <c r="C27" s="22" t="s">
        <v>47</v>
      </c>
      <c r="D27" s="26">
        <v>185682322</v>
      </c>
      <c r="E27" s="26">
        <v>188937459.85999998</v>
      </c>
      <c r="F27" s="27">
        <v>0</v>
      </c>
    </row>
    <row r="28" spans="2:6" ht="81" customHeight="1" x14ac:dyDescent="0.2">
      <c r="B28" s="25" t="s">
        <v>48</v>
      </c>
      <c r="C28" s="40" t="s">
        <v>49</v>
      </c>
      <c r="D28" s="26">
        <v>7426366</v>
      </c>
      <c r="E28" s="26">
        <v>7426366</v>
      </c>
      <c r="F28" s="41">
        <v>0</v>
      </c>
    </row>
    <row r="29" spans="2:6" ht="83.25" customHeight="1" x14ac:dyDescent="0.2">
      <c r="B29" s="22" t="s">
        <v>50</v>
      </c>
      <c r="C29" s="22" t="s">
        <v>51</v>
      </c>
      <c r="D29" s="42">
        <v>9275022</v>
      </c>
      <c r="E29" s="42">
        <v>9275022</v>
      </c>
      <c r="F29" s="34">
        <v>0</v>
      </c>
    </row>
    <row r="30" spans="2:6" ht="56.25" customHeight="1" x14ac:dyDescent="0.2">
      <c r="B30" s="43" t="s">
        <v>52</v>
      </c>
      <c r="C30" s="44" t="s">
        <v>53</v>
      </c>
      <c r="D30" s="45">
        <v>24299814</v>
      </c>
      <c r="E30" s="45">
        <v>24299814</v>
      </c>
      <c r="F30" s="46">
        <v>0</v>
      </c>
    </row>
    <row r="31" spans="2:6" ht="130.5" customHeight="1" x14ac:dyDescent="0.2">
      <c r="B31" s="22" t="s">
        <v>54</v>
      </c>
      <c r="C31" s="47" t="s">
        <v>55</v>
      </c>
      <c r="D31" s="32">
        <v>7612173</v>
      </c>
      <c r="E31" s="32">
        <f>D31</f>
        <v>7612173</v>
      </c>
      <c r="F31" s="33">
        <v>0</v>
      </c>
    </row>
    <row r="32" spans="2:6" ht="96" customHeight="1" x14ac:dyDescent="0.2">
      <c r="B32" s="48" t="s">
        <v>56</v>
      </c>
      <c r="C32" s="48" t="s">
        <v>57</v>
      </c>
      <c r="D32" s="49">
        <v>24251429</v>
      </c>
      <c r="E32" s="49">
        <v>24251429</v>
      </c>
      <c r="F32" s="50">
        <f>+D32-E32</f>
        <v>0</v>
      </c>
    </row>
    <row r="33" spans="2:6" ht="42" customHeight="1" x14ac:dyDescent="0.2">
      <c r="B33" s="51" t="s">
        <v>121</v>
      </c>
      <c r="C33" s="47" t="s">
        <v>120</v>
      </c>
      <c r="D33" s="42">
        <v>31931117</v>
      </c>
      <c r="E33" s="42">
        <v>31931117</v>
      </c>
      <c r="F33" s="52">
        <v>0</v>
      </c>
    </row>
    <row r="34" spans="2:6" ht="75.75" customHeight="1" x14ac:dyDescent="0.2">
      <c r="B34" s="53" t="s">
        <v>58</v>
      </c>
      <c r="C34" s="53" t="s">
        <v>59</v>
      </c>
      <c r="D34" s="54">
        <v>9800524</v>
      </c>
      <c r="E34" s="55">
        <v>8905407.9700000007</v>
      </c>
      <c r="F34" s="56">
        <v>0</v>
      </c>
    </row>
    <row r="35" spans="2:6" ht="207" customHeight="1" x14ac:dyDescent="0.2">
      <c r="B35" s="31" t="s">
        <v>60</v>
      </c>
      <c r="C35" s="47" t="s">
        <v>61</v>
      </c>
      <c r="D35" s="32">
        <v>7243264</v>
      </c>
      <c r="E35" s="32">
        <v>7243264</v>
      </c>
      <c r="F35" s="33">
        <f>+D35-E35</f>
        <v>0</v>
      </c>
    </row>
    <row r="36" spans="2:6" ht="111" customHeight="1" x14ac:dyDescent="0.2">
      <c r="B36" s="57" t="s">
        <v>62</v>
      </c>
      <c r="C36" s="57" t="s">
        <v>63</v>
      </c>
      <c r="D36" s="58">
        <v>6989191.1500000004</v>
      </c>
      <c r="E36" s="58">
        <v>6989191.1500000004</v>
      </c>
      <c r="F36" s="52">
        <v>0</v>
      </c>
    </row>
    <row r="37" spans="2:6" ht="54" customHeight="1" x14ac:dyDescent="0.2">
      <c r="B37" s="57" t="s">
        <v>64</v>
      </c>
      <c r="C37" s="57" t="s">
        <v>65</v>
      </c>
      <c r="D37" s="58">
        <v>30798.3</v>
      </c>
      <c r="E37" s="58">
        <v>30798.3</v>
      </c>
      <c r="F37" s="52">
        <v>0</v>
      </c>
    </row>
    <row r="38" spans="2:6" ht="80.25" customHeight="1" x14ac:dyDescent="0.2">
      <c r="B38" s="31" t="s">
        <v>66</v>
      </c>
      <c r="C38" s="31" t="s">
        <v>67</v>
      </c>
      <c r="D38" s="59">
        <v>78915136</v>
      </c>
      <c r="E38" s="59">
        <v>4301529.5199999996</v>
      </c>
      <c r="F38" s="60">
        <v>0</v>
      </c>
    </row>
    <row r="39" spans="2:6" ht="95.25" customHeight="1" x14ac:dyDescent="0.2">
      <c r="B39" s="22" t="s">
        <v>68</v>
      </c>
      <c r="C39" s="22" t="s">
        <v>69</v>
      </c>
      <c r="D39" s="26">
        <v>6019592</v>
      </c>
      <c r="E39" s="26">
        <v>6019592</v>
      </c>
      <c r="F39" s="27">
        <v>0</v>
      </c>
    </row>
    <row r="40" spans="2:6" ht="49.5" customHeight="1" x14ac:dyDescent="0.2">
      <c r="B40" s="22" t="s">
        <v>70</v>
      </c>
      <c r="C40" s="22" t="s">
        <v>71</v>
      </c>
      <c r="D40" s="26">
        <v>101289870</v>
      </c>
      <c r="E40" s="26">
        <v>74547855.739999995</v>
      </c>
      <c r="F40" s="27">
        <v>0</v>
      </c>
    </row>
    <row r="41" spans="2:6" ht="43.5" customHeight="1" x14ac:dyDescent="0.2">
      <c r="B41" s="22" t="s">
        <v>72</v>
      </c>
      <c r="C41" s="22" t="s">
        <v>73</v>
      </c>
      <c r="D41" s="42">
        <v>5192091</v>
      </c>
      <c r="E41" s="42">
        <v>5192091</v>
      </c>
      <c r="F41" s="52">
        <v>0</v>
      </c>
    </row>
    <row r="42" spans="2:6" ht="69" customHeight="1" x14ac:dyDescent="0.2">
      <c r="B42" s="25" t="s">
        <v>74</v>
      </c>
      <c r="C42" s="25" t="s">
        <v>122</v>
      </c>
      <c r="D42" s="26">
        <v>14231603.279999997</v>
      </c>
      <c r="E42" s="26">
        <v>14231603.279999997</v>
      </c>
      <c r="F42" s="27">
        <v>0</v>
      </c>
    </row>
    <row r="43" spans="2:6" ht="192.75" customHeight="1" x14ac:dyDescent="0.2">
      <c r="B43" s="61" t="s">
        <v>124</v>
      </c>
      <c r="C43" s="61" t="s">
        <v>75</v>
      </c>
      <c r="D43" s="38">
        <v>7236708</v>
      </c>
      <c r="E43" s="38">
        <v>5477074.7699999996</v>
      </c>
      <c r="F43" s="52">
        <v>0</v>
      </c>
    </row>
    <row r="44" spans="2:6" ht="115.5" customHeight="1" x14ac:dyDescent="0.2">
      <c r="B44" s="22" t="s">
        <v>76</v>
      </c>
      <c r="C44" s="47" t="s">
        <v>77</v>
      </c>
      <c r="D44" s="32">
        <v>3759539.85</v>
      </c>
      <c r="E44" s="32">
        <v>3759539.85</v>
      </c>
      <c r="F44" s="52">
        <v>0</v>
      </c>
    </row>
    <row r="45" spans="2:6" ht="92.25" customHeight="1" x14ac:dyDescent="0.2">
      <c r="B45" s="22" t="s">
        <v>78</v>
      </c>
      <c r="C45" s="22" t="s">
        <v>24</v>
      </c>
      <c r="D45" s="32">
        <v>15080</v>
      </c>
      <c r="E45" s="32">
        <v>1003921.91</v>
      </c>
      <c r="F45" s="33">
        <v>0</v>
      </c>
    </row>
    <row r="46" spans="2:6" ht="93.75" customHeight="1" x14ac:dyDescent="0.2">
      <c r="B46" s="22" t="s">
        <v>79</v>
      </c>
      <c r="C46" s="22" t="s">
        <v>80</v>
      </c>
      <c r="D46" s="32">
        <v>3738558</v>
      </c>
      <c r="E46" s="32">
        <v>2869745.46</v>
      </c>
      <c r="F46" s="33">
        <v>0</v>
      </c>
    </row>
    <row r="47" spans="2:6" ht="69" customHeight="1" x14ac:dyDescent="0.2">
      <c r="B47" s="25" t="s">
        <v>81</v>
      </c>
      <c r="C47" s="62" t="s">
        <v>82</v>
      </c>
      <c r="D47" s="23">
        <v>21282345</v>
      </c>
      <c r="E47" s="23">
        <v>17443430.039999999</v>
      </c>
      <c r="F47" s="33">
        <v>0</v>
      </c>
    </row>
    <row r="48" spans="2:6" ht="81.75" customHeight="1" x14ac:dyDescent="0.2">
      <c r="B48" s="22" t="s">
        <v>83</v>
      </c>
      <c r="C48" s="22" t="s">
        <v>84</v>
      </c>
      <c r="D48" s="26">
        <v>13200350</v>
      </c>
      <c r="E48" s="26">
        <v>13200350</v>
      </c>
      <c r="F48" s="27">
        <v>0</v>
      </c>
    </row>
    <row r="49" spans="2:6" ht="104.25" customHeight="1" x14ac:dyDescent="0.2">
      <c r="B49" s="63" t="s">
        <v>88</v>
      </c>
      <c r="C49" s="63" t="s">
        <v>89</v>
      </c>
      <c r="D49" s="64">
        <v>9364304.0999999996</v>
      </c>
      <c r="E49" s="64">
        <v>9364304.0999999996</v>
      </c>
      <c r="F49" s="65">
        <v>0</v>
      </c>
    </row>
    <row r="50" spans="2:6" ht="54" customHeight="1" x14ac:dyDescent="0.2">
      <c r="B50" s="22" t="s">
        <v>90</v>
      </c>
      <c r="C50" s="22" t="s">
        <v>91</v>
      </c>
      <c r="D50" s="23">
        <v>2589820743.2800002</v>
      </c>
      <c r="E50" s="23">
        <v>2476710357.8299999</v>
      </c>
      <c r="F50" s="24">
        <v>0</v>
      </c>
    </row>
    <row r="51" spans="2:6" ht="42" customHeight="1" x14ac:dyDescent="0.2">
      <c r="B51" s="63" t="s">
        <v>92</v>
      </c>
      <c r="C51" s="63" t="s">
        <v>93</v>
      </c>
      <c r="D51" s="64">
        <v>0</v>
      </c>
      <c r="E51" s="64">
        <v>972918322.69000006</v>
      </c>
      <c r="F51" s="66">
        <v>0</v>
      </c>
    </row>
    <row r="52" spans="2:6" ht="92.25" customHeight="1" x14ac:dyDescent="0.2">
      <c r="B52" s="67" t="s">
        <v>94</v>
      </c>
      <c r="C52" s="63" t="s">
        <v>95</v>
      </c>
      <c r="D52" s="64">
        <v>42739689.189999998</v>
      </c>
      <c r="E52" s="64">
        <v>11876387.26</v>
      </c>
      <c r="F52" s="66">
        <v>0</v>
      </c>
    </row>
    <row r="53" spans="2:6" ht="51.75" customHeight="1" x14ac:dyDescent="0.2">
      <c r="B53" s="63" t="s">
        <v>96</v>
      </c>
      <c r="C53" s="63" t="s">
        <v>97</v>
      </c>
      <c r="D53" s="64">
        <v>101873044.18000001</v>
      </c>
      <c r="E53" s="64">
        <v>0</v>
      </c>
      <c r="F53" s="66">
        <v>0</v>
      </c>
    </row>
    <row r="54" spans="2:6" ht="409.5" customHeight="1" x14ac:dyDescent="0.2">
      <c r="B54" s="68" t="s">
        <v>98</v>
      </c>
      <c r="C54" s="69" t="s">
        <v>125</v>
      </c>
      <c r="D54" s="70">
        <v>1183132854</v>
      </c>
      <c r="E54" s="70">
        <v>903824898.17999995</v>
      </c>
      <c r="F54" s="71">
        <v>0</v>
      </c>
    </row>
    <row r="55" spans="2:6" ht="41.25" customHeight="1" x14ac:dyDescent="0.2">
      <c r="B55" s="25" t="s">
        <v>99</v>
      </c>
      <c r="C55" s="25" t="s">
        <v>100</v>
      </c>
      <c r="D55" s="26">
        <v>10868490</v>
      </c>
      <c r="E55" s="26">
        <v>10868490</v>
      </c>
      <c r="F55" s="27">
        <v>0</v>
      </c>
    </row>
    <row r="56" spans="2:6" ht="155.25" customHeight="1" x14ac:dyDescent="0.2">
      <c r="B56" s="25" t="s">
        <v>101</v>
      </c>
      <c r="C56" s="25" t="s">
        <v>102</v>
      </c>
      <c r="D56" s="29">
        <v>22712888.59</v>
      </c>
      <c r="E56" s="29">
        <v>22712888.59</v>
      </c>
      <c r="F56" s="34">
        <v>0</v>
      </c>
    </row>
    <row r="57" spans="2:6" ht="70.5" customHeight="1" x14ac:dyDescent="0.2">
      <c r="B57" s="40" t="s">
        <v>103</v>
      </c>
      <c r="C57" s="40" t="s">
        <v>104</v>
      </c>
      <c r="D57" s="72">
        <v>2515320.75</v>
      </c>
      <c r="E57" s="72">
        <v>146168217.27000001</v>
      </c>
      <c r="F57" s="73">
        <v>0</v>
      </c>
    </row>
    <row r="58" spans="2:6" ht="72" customHeight="1" x14ac:dyDescent="0.2">
      <c r="B58" s="40" t="s">
        <v>105</v>
      </c>
      <c r="C58" s="40" t="s">
        <v>104</v>
      </c>
      <c r="D58" s="72">
        <v>6257001.4699999997</v>
      </c>
      <c r="E58" s="72">
        <v>154040697.08000001</v>
      </c>
      <c r="F58" s="73">
        <v>0</v>
      </c>
    </row>
    <row r="59" spans="2:6" ht="24" customHeight="1" x14ac:dyDescent="0.2">
      <c r="B59" s="63" t="s">
        <v>106</v>
      </c>
      <c r="C59" s="63" t="s">
        <v>107</v>
      </c>
      <c r="D59" s="74">
        <v>1157500</v>
      </c>
      <c r="E59" s="74">
        <v>1157500</v>
      </c>
      <c r="F59" s="75">
        <v>0</v>
      </c>
    </row>
    <row r="60" spans="2:6" ht="80.25" customHeight="1" x14ac:dyDescent="0.2">
      <c r="B60" s="22" t="s">
        <v>108</v>
      </c>
      <c r="C60" s="22" t="s">
        <v>109</v>
      </c>
      <c r="D60" s="76">
        <v>86967784.069999993</v>
      </c>
      <c r="E60" s="76">
        <v>25638358.93</v>
      </c>
      <c r="F60" s="77">
        <v>0</v>
      </c>
    </row>
    <row r="61" spans="2:6" ht="183" customHeight="1" x14ac:dyDescent="0.2">
      <c r="B61" s="63" t="s">
        <v>110</v>
      </c>
      <c r="C61" s="63" t="s">
        <v>111</v>
      </c>
      <c r="D61" s="78">
        <v>9419200</v>
      </c>
      <c r="E61" s="78">
        <v>6376050</v>
      </c>
      <c r="F61" s="66">
        <v>0</v>
      </c>
    </row>
    <row r="62" spans="2:6" ht="67.5" customHeight="1" x14ac:dyDescent="0.2">
      <c r="B62" s="63" t="s">
        <v>112</v>
      </c>
      <c r="C62" s="63" t="s">
        <v>113</v>
      </c>
      <c r="D62" s="78">
        <v>2205000</v>
      </c>
      <c r="E62" s="78">
        <v>187500</v>
      </c>
      <c r="F62" s="66">
        <v>0</v>
      </c>
    </row>
    <row r="63" spans="2:6" ht="167.25" customHeight="1" x14ac:dyDescent="0.2">
      <c r="B63" s="63" t="s">
        <v>114</v>
      </c>
      <c r="C63" s="63" t="s">
        <v>115</v>
      </c>
      <c r="D63" s="78">
        <v>7010205</v>
      </c>
      <c r="E63" s="78">
        <v>2715450</v>
      </c>
      <c r="F63" s="66">
        <v>0</v>
      </c>
    </row>
    <row r="64" spans="2:6" ht="144.75" customHeight="1" x14ac:dyDescent="0.2">
      <c r="B64" s="63" t="s">
        <v>116</v>
      </c>
      <c r="C64" s="63" t="s">
        <v>117</v>
      </c>
      <c r="D64" s="78">
        <v>106905.60000000001</v>
      </c>
      <c r="E64" s="78">
        <v>32000</v>
      </c>
      <c r="F64" s="66">
        <v>0</v>
      </c>
    </row>
    <row r="65" spans="2:6" ht="53.25" customHeight="1" x14ac:dyDescent="0.2">
      <c r="B65" s="63" t="s">
        <v>118</v>
      </c>
      <c r="C65" s="63" t="s">
        <v>119</v>
      </c>
      <c r="D65" s="78">
        <v>2000000</v>
      </c>
      <c r="E65" s="78">
        <v>0</v>
      </c>
      <c r="F65" s="66">
        <v>0</v>
      </c>
    </row>
    <row r="66" spans="2:6" x14ac:dyDescent="0.2">
      <c r="B66" s="79"/>
      <c r="C66" s="79"/>
      <c r="D66" s="80"/>
      <c r="E66" s="80"/>
      <c r="F66" s="81"/>
    </row>
    <row r="67" spans="2:6" x14ac:dyDescent="0.2">
      <c r="B67" s="79"/>
      <c r="C67" s="79"/>
      <c r="D67" s="82"/>
      <c r="E67" s="82"/>
      <c r="F67" s="81"/>
    </row>
    <row r="68" spans="2:6" x14ac:dyDescent="0.2">
      <c r="B68" s="79"/>
      <c r="C68" s="79"/>
      <c r="D68" s="82"/>
      <c r="E68" s="82"/>
      <c r="F68" s="81"/>
    </row>
    <row r="69" spans="2:6" x14ac:dyDescent="0.2">
      <c r="B69" s="79"/>
      <c r="C69" s="79"/>
      <c r="D69" s="80"/>
      <c r="E69" s="80"/>
      <c r="F69" s="81"/>
    </row>
    <row r="70" spans="2:6" x14ac:dyDescent="0.2">
      <c r="B70" s="79"/>
      <c r="C70" s="79"/>
      <c r="D70" s="83"/>
      <c r="E70" s="80"/>
      <c r="F70" s="81"/>
    </row>
    <row r="71" spans="2:6" x14ac:dyDescent="0.2">
      <c r="B71" s="84"/>
      <c r="C71" s="84"/>
      <c r="D71" s="85"/>
      <c r="E71" s="85"/>
      <c r="F71" s="86"/>
    </row>
    <row r="72" spans="2:6" x14ac:dyDescent="0.2">
      <c r="B72" s="84"/>
      <c r="C72" s="84"/>
      <c r="D72" s="87"/>
      <c r="E72" s="85"/>
      <c r="F72" s="86"/>
    </row>
    <row r="73" spans="2:6" x14ac:dyDescent="0.2">
      <c r="B73" s="84"/>
      <c r="C73" s="84"/>
      <c r="D73" s="87"/>
      <c r="E73" s="85"/>
      <c r="F73" s="86"/>
    </row>
    <row r="74" spans="2:6" x14ac:dyDescent="0.2">
      <c r="B74" s="84"/>
      <c r="C74" s="84"/>
      <c r="D74" s="87"/>
      <c r="E74" s="85"/>
      <c r="F74" s="86"/>
    </row>
    <row r="75" spans="2:6" x14ac:dyDescent="0.2">
      <c r="B75" s="84"/>
      <c r="C75" s="84"/>
      <c r="D75" s="87"/>
      <c r="E75" s="85"/>
      <c r="F75" s="86"/>
    </row>
    <row r="76" spans="2:6" x14ac:dyDescent="0.2">
      <c r="B76" s="84"/>
      <c r="C76" s="84"/>
      <c r="D76" s="87"/>
      <c r="E76" s="85"/>
      <c r="F76" s="86"/>
    </row>
    <row r="77" spans="2:6" x14ac:dyDescent="0.2">
      <c r="B77" s="84"/>
      <c r="C77" s="84"/>
      <c r="D77" s="87"/>
      <c r="E77" s="85"/>
      <c r="F77" s="86"/>
    </row>
    <row r="78" spans="2:6" x14ac:dyDescent="0.2">
      <c r="B78" s="84"/>
      <c r="C78" s="84"/>
      <c r="D78" s="87"/>
      <c r="E78" s="85"/>
      <c r="F78" s="86"/>
    </row>
    <row r="79" spans="2:6" x14ac:dyDescent="0.2">
      <c r="B79" s="84"/>
      <c r="C79" s="84"/>
      <c r="D79" s="87"/>
      <c r="E79" s="85"/>
      <c r="F79" s="86"/>
    </row>
    <row r="80" spans="2:6" x14ac:dyDescent="0.2">
      <c r="B80" s="84"/>
      <c r="C80" s="84"/>
      <c r="D80" s="87"/>
      <c r="E80" s="85"/>
      <c r="F80" s="86"/>
    </row>
    <row r="81" spans="2:6" x14ac:dyDescent="0.2">
      <c r="B81" s="84"/>
      <c r="C81" s="84"/>
      <c r="D81" s="87"/>
      <c r="E81" s="85"/>
      <c r="F81" s="86"/>
    </row>
    <row r="82" spans="2:6" x14ac:dyDescent="0.2">
      <c r="B82" s="84"/>
      <c r="C82" s="84"/>
      <c r="D82" s="87"/>
      <c r="E82" s="85"/>
      <c r="F82" s="86"/>
    </row>
    <row r="83" spans="2:6" x14ac:dyDescent="0.2">
      <c r="B83" s="84"/>
      <c r="C83" s="84"/>
      <c r="D83" s="87"/>
      <c r="E83" s="85"/>
      <c r="F83" s="86"/>
    </row>
    <row r="84" spans="2:6" x14ac:dyDescent="0.2">
      <c r="B84" s="84"/>
      <c r="C84" s="84"/>
      <c r="D84" s="87"/>
      <c r="E84" s="85"/>
      <c r="F84" s="86"/>
    </row>
    <row r="85" spans="2:6" x14ac:dyDescent="0.2">
      <c r="B85" s="84"/>
      <c r="C85" s="84"/>
      <c r="D85" s="87"/>
      <c r="E85" s="85"/>
      <c r="F85" s="86"/>
    </row>
    <row r="86" spans="2:6" x14ac:dyDescent="0.2">
      <c r="B86" s="84"/>
      <c r="C86" s="84"/>
      <c r="D86" s="87"/>
      <c r="E86" s="85"/>
      <c r="F86" s="86"/>
    </row>
    <row r="87" spans="2:6" x14ac:dyDescent="0.2">
      <c r="B87" s="84"/>
      <c r="C87" s="84"/>
      <c r="D87" s="87"/>
      <c r="E87" s="85"/>
      <c r="F87" s="86"/>
    </row>
    <row r="88" spans="2:6" x14ac:dyDescent="0.2">
      <c r="B88" s="84"/>
      <c r="C88" s="84"/>
      <c r="D88" s="87"/>
      <c r="E88" s="85"/>
      <c r="F88" s="86"/>
    </row>
    <row r="89" spans="2:6" x14ac:dyDescent="0.2">
      <c r="B89" s="84"/>
      <c r="C89" s="84"/>
      <c r="D89" s="87"/>
      <c r="E89" s="85"/>
      <c r="F89" s="86"/>
    </row>
    <row r="90" spans="2:6" x14ac:dyDescent="0.2">
      <c r="B90" s="84"/>
      <c r="C90" s="84"/>
      <c r="D90" s="87"/>
      <c r="E90" s="85"/>
      <c r="F90" s="86"/>
    </row>
    <row r="91" spans="2:6" x14ac:dyDescent="0.2">
      <c r="B91" s="84"/>
      <c r="C91" s="88"/>
      <c r="D91" s="87"/>
      <c r="E91" s="85"/>
      <c r="F91" s="86"/>
    </row>
    <row r="92" spans="2:6" x14ac:dyDescent="0.2">
      <c r="B92" s="84"/>
      <c r="C92" s="88"/>
      <c r="D92" s="87"/>
      <c r="E92" s="85"/>
      <c r="F92" s="86"/>
    </row>
    <row r="93" spans="2:6" x14ac:dyDescent="0.2">
      <c r="B93" s="84"/>
      <c r="C93" s="88"/>
      <c r="D93" s="87"/>
      <c r="E93" s="85"/>
      <c r="F93" s="86"/>
    </row>
    <row r="94" spans="2:6" x14ac:dyDescent="0.2">
      <c r="B94" s="84"/>
      <c r="C94" s="88"/>
      <c r="D94" s="87"/>
      <c r="E94" s="85"/>
      <c r="F94" s="86"/>
    </row>
    <row r="95" spans="2:6" x14ac:dyDescent="0.2">
      <c r="B95" s="79"/>
      <c r="C95" s="79"/>
      <c r="D95" s="80"/>
      <c r="E95" s="80"/>
      <c r="F95" s="81"/>
    </row>
    <row r="96" spans="2:6" x14ac:dyDescent="0.2">
      <c r="B96" s="79"/>
      <c r="C96" s="79"/>
      <c r="D96" s="80"/>
      <c r="E96" s="80"/>
      <c r="F96" s="81"/>
    </row>
    <row r="97" spans="2:6" ht="48.75" customHeight="1" x14ac:dyDescent="0.2">
      <c r="B97" s="79"/>
      <c r="C97" s="79"/>
      <c r="D97" s="80"/>
      <c r="E97" s="80"/>
      <c r="F97" s="81"/>
    </row>
    <row r="98" spans="2:6" ht="89.25" customHeight="1" x14ac:dyDescent="0.2">
      <c r="B98" s="89"/>
      <c r="C98" s="89"/>
      <c r="D98" s="80"/>
      <c r="E98" s="90"/>
      <c r="F98" s="86"/>
    </row>
    <row r="99" spans="2:6" x14ac:dyDescent="0.2">
      <c r="B99" s="91"/>
      <c r="C99" s="91"/>
      <c r="D99" s="92"/>
      <c r="E99" s="93"/>
      <c r="F99" s="81"/>
    </row>
    <row r="100" spans="2:6" x14ac:dyDescent="0.2">
      <c r="B100" s="91"/>
      <c r="C100" s="91"/>
      <c r="D100" s="92"/>
      <c r="E100" s="93"/>
      <c r="F100" s="81"/>
    </row>
    <row r="101" spans="2:6" x14ac:dyDescent="0.2">
      <c r="B101" s="91"/>
      <c r="C101" s="91"/>
      <c r="D101" s="92"/>
      <c r="E101" s="93"/>
      <c r="F101" s="81"/>
    </row>
    <row r="102" spans="2:6" x14ac:dyDescent="0.2">
      <c r="B102" s="91"/>
      <c r="C102" s="91"/>
      <c r="D102" s="92"/>
      <c r="E102" s="93"/>
      <c r="F102" s="81"/>
    </row>
    <row r="103" spans="2:6" x14ac:dyDescent="0.2">
      <c r="B103" s="94"/>
      <c r="C103" s="95"/>
      <c r="D103" s="96"/>
      <c r="E103" s="96"/>
      <c r="F103" s="97"/>
    </row>
    <row r="104" spans="2:6" x14ac:dyDescent="0.2">
      <c r="B104" s="94"/>
      <c r="C104" s="95"/>
      <c r="D104" s="96"/>
      <c r="E104" s="96"/>
      <c r="F104" s="97"/>
    </row>
    <row r="105" spans="2:6" x14ac:dyDescent="0.2">
      <c r="B105" s="98"/>
      <c r="C105" s="95"/>
      <c r="D105" s="99"/>
      <c r="E105" s="96"/>
      <c r="F105" s="97"/>
    </row>
    <row r="106" spans="2:6" x14ac:dyDescent="0.2">
      <c r="B106" s="98"/>
      <c r="C106" s="95"/>
      <c r="D106" s="99"/>
      <c r="E106" s="96"/>
      <c r="F106" s="97"/>
    </row>
    <row r="107" spans="2:6" x14ac:dyDescent="0.2">
      <c r="B107" s="98"/>
      <c r="C107" s="95"/>
      <c r="D107" s="99"/>
      <c r="E107" s="96"/>
      <c r="F107" s="97"/>
    </row>
    <row r="108" spans="2:6" x14ac:dyDescent="0.2">
      <c r="B108" s="98"/>
      <c r="C108" s="95"/>
      <c r="D108" s="99"/>
      <c r="E108" s="96"/>
      <c r="F108" s="97"/>
    </row>
    <row r="109" spans="2:6" x14ac:dyDescent="0.2">
      <c r="B109" s="100"/>
      <c r="C109" s="101"/>
      <c r="D109" s="102"/>
      <c r="E109" s="102"/>
      <c r="F109" s="103"/>
    </row>
    <row r="110" spans="2:6" x14ac:dyDescent="0.2">
      <c r="B110" s="104"/>
      <c r="C110" s="105"/>
      <c r="D110" s="106"/>
      <c r="E110" s="107"/>
      <c r="F110" s="97"/>
    </row>
    <row r="111" spans="2:6" x14ac:dyDescent="0.2">
      <c r="B111" s="108"/>
      <c r="C111" s="105"/>
      <c r="D111" s="104"/>
      <c r="E111" s="104"/>
      <c r="F111" s="103"/>
    </row>
    <row r="112" spans="2:6" x14ac:dyDescent="0.2">
      <c r="B112" s="109"/>
      <c r="C112" s="110"/>
      <c r="D112" s="111"/>
      <c r="E112" s="111"/>
      <c r="F112" s="111"/>
    </row>
    <row r="113" spans="2:6" x14ac:dyDescent="0.2">
      <c r="B113" s="112"/>
      <c r="C113" s="112"/>
      <c r="D113" s="112"/>
      <c r="E113" s="112"/>
      <c r="F113" s="112"/>
    </row>
  </sheetData>
  <mergeCells count="7">
    <mergeCell ref="B5:B6"/>
    <mergeCell ref="C5:C6"/>
    <mergeCell ref="F5:F6"/>
    <mergeCell ref="D5:E5"/>
    <mergeCell ref="B2:F2"/>
    <mergeCell ref="B3:F3"/>
    <mergeCell ref="B4:F4"/>
  </mergeCells>
  <printOptions horizontalCentered="1"/>
  <pageMargins left="0.39370078740157483" right="0.39370078740157483" top="0.39370078740157483" bottom="0.39370078740157483" header="0.31496062992125984" footer="0.31496062992125984"/>
  <pageSetup scale="80" fitToHeight="0" orientation="landscape" horizontalDpi="300" verticalDpi="300" r:id="rId1"/>
  <ignoredErrors>
    <ignoredError sqref="F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3T2022</vt:lpstr>
      <vt:lpstr>'GASTO FEDERALIZADO 3T2022'!Títulos_a_imprimir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2022-10-31T18:14:48Z</cp:lastPrinted>
  <dcterms:created xsi:type="dcterms:W3CDTF">2019-07-29T16:33:09Z</dcterms:created>
  <dcterms:modified xsi:type="dcterms:W3CDTF">2022-10-31T18:14:53Z</dcterms:modified>
</cp:coreProperties>
</file>