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4DE3B25D-FF22-4FB5-8154-46DD69872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L 1er TRIM 2023" sheetId="1" r:id="rId1"/>
    <sheet name="GRAL 2022" sheetId="9" r:id="rId2"/>
  </sheets>
  <externalReferences>
    <externalReference r:id="rId3"/>
    <externalReference r:id="rId4"/>
  </externalReferences>
  <definedNames>
    <definedName name="_xlnm._FilterDatabase">#REF!</definedName>
    <definedName name="A">'[1]24 San Luis Potosi'!#REF!</definedName>
    <definedName name="aaff">#REF!</definedName>
    <definedName name="aff">'[1]24 San Luis Potosi'!#REF!</definedName>
    <definedName name="afff">'[1]24 San Luis Potosi'!#REF!</definedName>
    <definedName name="AGOSTO">'[1]24 San Luis Potosi'!#REF!</definedName>
    <definedName name="AGOSTO1">#REF!</definedName>
    <definedName name="Categorías_de_gastos">#REF!</definedName>
    <definedName name="ceroo">#REF!</definedName>
    <definedName name="datosum">'[2]2015 ESTRUCTURA'!$N$56:$N$3552</definedName>
    <definedName name="e">#REF!</definedName>
    <definedName name="FEB">#REF!</definedName>
    <definedName name="FF">'[1]24 San Luis Potosi'!#REF!</definedName>
    <definedName name="FFFF">'[1]24 San Luis Potosi'!#REF!</definedName>
    <definedName name="MAYO">#REF!</definedName>
    <definedName name="MiColumna">'[1]24 San Luis Potosi'!#REF!</definedName>
    <definedName name="MiFila">'[1]24 San Luis Potosi'!#REF!</definedName>
    <definedName name="PERIODO">#REF!</definedName>
    <definedName name="POLICÍA_PREVENTIVO_ESTATAL">#REF!</definedName>
    <definedName name="PP">#REF!</definedName>
    <definedName name="saldocero15">#REF!</definedName>
    <definedName name="SALDOCERO2015">#REF!</definedName>
    <definedName name="xxx" localSheetId="1">'[1]24 San Luis Potosi'!#REF!</definedName>
    <definedName name="xxx">'[1]24 San Luis Potosi'!#REF!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1" l="1"/>
  <c r="Q31" i="1"/>
  <c r="S31" i="1" s="1"/>
  <c r="R30" i="1"/>
  <c r="Q30" i="1"/>
  <c r="S30" i="1" s="1"/>
  <c r="R29" i="1"/>
  <c r="Q29" i="1"/>
  <c r="R28" i="1"/>
  <c r="S28" i="1" s="1"/>
  <c r="Q28" i="1"/>
  <c r="R27" i="1"/>
  <c r="Q27" i="1"/>
  <c r="R26" i="1"/>
  <c r="Q26" i="1"/>
  <c r="R25" i="1"/>
  <c r="Q25" i="1"/>
  <c r="R24" i="1"/>
  <c r="Q24" i="1"/>
  <c r="R23" i="1"/>
  <c r="Q23" i="1"/>
  <c r="R22" i="1"/>
  <c r="R21" i="1"/>
  <c r="R20" i="1"/>
  <c r="Q20" i="1"/>
  <c r="R19" i="1"/>
  <c r="Q19" i="1"/>
  <c r="R18" i="1"/>
  <c r="S18" i="1" s="1"/>
  <c r="Q18" i="1"/>
  <c r="R17" i="1"/>
  <c r="Q17" i="1"/>
  <c r="S17" i="1" s="1"/>
  <c r="R16" i="1"/>
  <c r="Q16" i="1"/>
  <c r="S16" i="1" s="1"/>
  <c r="R15" i="1"/>
  <c r="Q15" i="1"/>
  <c r="S15" i="1" s="1"/>
  <c r="R14" i="1"/>
  <c r="Q14" i="1"/>
  <c r="R13" i="1"/>
  <c r="Q13" i="1"/>
  <c r="R12" i="1"/>
  <c r="S12" i="1" s="1"/>
  <c r="Q12" i="1"/>
  <c r="R11" i="1"/>
  <c r="Q11" i="1"/>
  <c r="R10" i="1"/>
  <c r="Q10" i="1"/>
  <c r="R9" i="1"/>
  <c r="Q9" i="1"/>
  <c r="R55" i="1"/>
  <c r="Q55" i="1"/>
  <c r="R54" i="1"/>
  <c r="Q54" i="1"/>
  <c r="R53" i="1"/>
  <c r="Q53" i="1"/>
  <c r="R52" i="1"/>
  <c r="S52" i="1" s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S45" i="1" s="1"/>
  <c r="R44" i="1"/>
  <c r="Q44" i="1"/>
  <c r="S44" i="1" s="1"/>
  <c r="R43" i="1"/>
  <c r="Q43" i="1"/>
  <c r="R42" i="1"/>
  <c r="Q42" i="1"/>
  <c r="R41" i="1"/>
  <c r="Q41" i="1"/>
  <c r="S41" i="1" s="1"/>
  <c r="R40" i="1"/>
  <c r="Q40" i="1"/>
  <c r="R39" i="1"/>
  <c r="Q39" i="1"/>
  <c r="S39" i="1" s="1"/>
  <c r="R38" i="1"/>
  <c r="Q38" i="1"/>
  <c r="S38" i="1" s="1"/>
  <c r="R37" i="1"/>
  <c r="Q37" i="1"/>
  <c r="S37" i="1" s="1"/>
  <c r="R36" i="1"/>
  <c r="Q36" i="1"/>
  <c r="R35" i="1"/>
  <c r="Q35" i="1"/>
  <c r="S35" i="1" s="1"/>
  <c r="R34" i="1"/>
  <c r="Q34" i="1"/>
  <c r="S34" i="1" s="1"/>
  <c r="R33" i="1"/>
  <c r="Q33" i="1"/>
  <c r="S33" i="1" s="1"/>
  <c r="R32" i="1"/>
  <c r="Q32" i="1"/>
  <c r="S32" i="1" s="1"/>
  <c r="E22" i="1"/>
  <c r="G22" i="1" s="1"/>
  <c r="E21" i="1"/>
  <c r="G21" i="1" s="1"/>
  <c r="G18" i="1"/>
  <c r="G17" i="1"/>
  <c r="G50" i="1"/>
  <c r="G49" i="1"/>
  <c r="G48" i="1"/>
  <c r="G40" i="1"/>
  <c r="G39" i="1"/>
  <c r="G38" i="1"/>
  <c r="G37" i="1"/>
  <c r="G36" i="1"/>
  <c r="G25" i="1"/>
  <c r="G24" i="1"/>
  <c r="G23" i="1"/>
  <c r="G20" i="1"/>
  <c r="G19" i="1"/>
  <c r="S56" i="1"/>
  <c r="M56" i="1"/>
  <c r="G56" i="1"/>
  <c r="P28" i="1"/>
  <c r="P27" i="1"/>
  <c r="P47" i="1"/>
  <c r="P45" i="1"/>
  <c r="P41" i="1"/>
  <c r="G47" i="1"/>
  <c r="G45" i="1"/>
  <c r="P35" i="1"/>
  <c r="P34" i="1"/>
  <c r="G35" i="1"/>
  <c r="G34" i="1"/>
  <c r="P16" i="1"/>
  <c r="P15" i="1"/>
  <c r="G16" i="1"/>
  <c r="G15" i="1"/>
  <c r="P14" i="1"/>
  <c r="P13" i="1"/>
  <c r="P12" i="1"/>
  <c r="G14" i="1"/>
  <c r="G13" i="1"/>
  <c r="G12" i="1"/>
  <c r="S36" i="1" l="1"/>
  <c r="S40" i="1"/>
  <c r="S42" i="1"/>
  <c r="S43" i="1"/>
  <c r="S46" i="1"/>
  <c r="S47" i="1"/>
  <c r="S48" i="1"/>
  <c r="S49" i="1"/>
  <c r="S50" i="1"/>
  <c r="S51" i="1"/>
  <c r="S53" i="1"/>
  <c r="S54" i="1"/>
  <c r="S55" i="1"/>
  <c r="S9" i="1"/>
  <c r="S10" i="1"/>
  <c r="S11" i="1"/>
  <c r="S13" i="1"/>
  <c r="S14" i="1"/>
  <c r="S19" i="1"/>
  <c r="S20" i="1"/>
  <c r="Q21" i="1"/>
  <c r="S21" i="1" s="1"/>
  <c r="Q22" i="1"/>
  <c r="S22" i="1" s="1"/>
  <c r="S23" i="1"/>
  <c r="S24" i="1"/>
  <c r="S25" i="1"/>
  <c r="S26" i="1"/>
  <c r="S27" i="1"/>
  <c r="S29" i="1"/>
</calcChain>
</file>

<file path=xl/sharedStrings.xml><?xml version="1.0" encoding="utf-8"?>
<sst xmlns="http://schemas.openxmlformats.org/spreadsheetml/2006/main" count="164" uniqueCount="68">
  <si>
    <t xml:space="preserve"> FEDERAL</t>
  </si>
  <si>
    <t xml:space="preserve"> ESTATAL</t>
  </si>
  <si>
    <t>Seguimiento y Evaluación de los Programas</t>
  </si>
  <si>
    <t>Servicios Personales</t>
  </si>
  <si>
    <t>Materiales y Suministros</t>
  </si>
  <si>
    <t>Servicios Generales</t>
  </si>
  <si>
    <t>Bienes Muebles, Inmuebles e Intangibles</t>
  </si>
  <si>
    <t>Justicia Cívica</t>
  </si>
  <si>
    <t>Fortalecimiento de las Capacidades de Evaluación en Control de Confianza</t>
  </si>
  <si>
    <t>Transferencias, Asignaciones, Subsidios y Otras Ayudas</t>
  </si>
  <si>
    <t>Inversión Pública</t>
  </si>
  <si>
    <t xml:space="preserve">Sistema Nacional de Información </t>
  </si>
  <si>
    <t>Red Nacional de Radiocomunicación</t>
  </si>
  <si>
    <t>Total general</t>
  </si>
  <si>
    <t>Anexo Técnico Programa con Prioridad Nacinal y Subprograma</t>
  </si>
  <si>
    <t>PROGRAMA</t>
  </si>
  <si>
    <t>SUBPROGRAMA</t>
  </si>
  <si>
    <t>CAPITULO</t>
  </si>
  <si>
    <t>TOTAL</t>
  </si>
  <si>
    <t>PRESUPUESTO CONVENIDO</t>
  </si>
  <si>
    <t>EJERCIDO</t>
  </si>
  <si>
    <t>DEVENGADO</t>
  </si>
  <si>
    <t>COMPROMETIDO</t>
  </si>
  <si>
    <t>SALDO POR EJERCER</t>
  </si>
  <si>
    <t>FINANCIAMIENTO CONJUNTO</t>
  </si>
  <si>
    <t>SISTEMA NACIONAL DE SEGURIDAD PÚBLICA</t>
  </si>
  <si>
    <t>(PESOS)</t>
  </si>
  <si>
    <t>Entidad Federativa: ESTADO DE MÉXICO</t>
  </si>
  <si>
    <t>FEDERAL</t>
  </si>
  <si>
    <t>ESTATAL</t>
  </si>
  <si>
    <t>CAPÍTULO</t>
  </si>
  <si>
    <t>Servicios de capacitación</t>
  </si>
  <si>
    <t>AVANCE EN LA APLICACIÓN DE LOS RECURSOS ASIGNADOS A LOS PROGRAMAS DE SEGURIDAD PÚBLICA EJERCICIO 2023</t>
  </si>
  <si>
    <t>(CORTE AL:  31 DE MARZO DE 2023)</t>
  </si>
  <si>
    <t>Certificación, capacitación y profesionalización de los elementos policiales de las Instituciones de Seguridad Pública conforme al Modelo Nacional de Policía y Justicia Cívica</t>
  </si>
  <si>
    <t>Capacitación en todas sus modalidades para el mejor desempeño de los elementos de las instituciones de seguridad pública y de procuración de justicia conforme al Modelo Nacional de Policía y Justicia Cívica</t>
  </si>
  <si>
    <t>Atención y prevención de la violencia contra las mujeres con perspectiva de género</t>
  </si>
  <si>
    <t>Capacitación continua para la atención y prevención de la violencia de género</t>
  </si>
  <si>
    <t>Sistema Nacional de Atención de Llamadas de Emergencias y Denuncias Ciudadanas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</si>
  <si>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</si>
  <si>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</si>
  <si>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Bases de datos del Sistema Nacional de Seguridad Pública</t>
  </si>
  <si>
    <t>Dignificación del personal de las Instituciones de Seguridad Pública y Procuración de Justicia conforme al Modelo Nacional de Policía y Justicia Cívica</t>
  </si>
  <si>
    <t>Infraestructura de las Instituciones de seguridad pública e instancias de procuración e impartición de justicia conforme al Modelo Nacional de Policía y Justicia Cívica</t>
  </si>
  <si>
    <t>Infraestructura y Equipamiento de las Instituciones de Seguridad Pública y Procuración de Justicia</t>
  </si>
  <si>
    <t>Fortalecimiento de las áreas de investigación forense y pericial</t>
  </si>
  <si>
    <t>Fortalecimiento a los programas de prevención y atención a la violencia contra las mujeres</t>
  </si>
  <si>
    <t>Fortalecimiento del Sistema Penitenciario Nacional y de Ejecución de Medidas para Adolescentes</t>
  </si>
  <si>
    <t>Dignificación y fortalecimiento de los Centros Penitenciarios</t>
  </si>
  <si>
    <t>Sistema Nacional de Atención de Llamadas de Emergencia y Denuncias Ciudadanas</t>
  </si>
  <si>
    <t>Sistema Nacional de Información, base de datos del SNSP</t>
  </si>
  <si>
    <t>Acreditación (certificación) de establecimientos penitenciarios</t>
  </si>
  <si>
    <t>Fortalecimiento al Sistema Penitenciario Nacional</t>
  </si>
  <si>
    <t>Fortalecimiento al Sistema Penitenciario Nacional y de Ejecución de Medidas para Adolescentes</t>
  </si>
  <si>
    <t>Fortalecimiento de Asesorías Jurídicas de Víctimas</t>
  </si>
  <si>
    <t>Prevención Social de la Violencia y la Delincuencia con Participación Ciudadana</t>
  </si>
  <si>
    <t>Desarrollo de las Ciencias Forenses en la Investigación de Hechos Delictivos</t>
  </si>
  <si>
    <t>Especialización de las Instancias Responsables de la Búsqueda de Personas</t>
  </si>
  <si>
    <t>Fortalecimiento de Capacidades para la Prevención y Combate a Delitos de Alto Impacto</t>
  </si>
  <si>
    <t>Equipamiento de las Instituciones de Seguridad Pública</t>
  </si>
  <si>
    <t>Equipamiento e Infraestructura de los elementos policiales y las Instituciones de Seguridad Pública</t>
  </si>
  <si>
    <t>Profesionalización y Capacitación de los Elementos Policiales de Seguridad Pública</t>
  </si>
  <si>
    <t xml:space="preserve">Profesionalización, Certificación y Capacitación de los Elementos Policiales y las Instituciones de Seguridad Pública </t>
  </si>
  <si>
    <t>Impulso al Modelo Nacional de Policía y Justicia Cívica</t>
  </si>
  <si>
    <t xml:space="preserve"> TOTAL</t>
  </si>
  <si>
    <t>REINTEGRADO</t>
  </si>
  <si>
    <t>Anexo Técnico Programa con Prioridad Nacional y Subprograma</t>
  </si>
  <si>
    <t>AVANCE EN LA APLICACIÓN DE LOS RECURSOS ASIGNADOS A LOS PROGRAMAS DE SEGURIDAD PÚBLICA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</si>
</sst>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medium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4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indent="1"/>
    </xf>
    <xf numFmtId="0" fontId="3" fillId="0" borderId="4" xfId="0" applyFont="1" applyBorder="1" applyAlignment="1">
      <alignment horizontal="left"/>
    </xf>
    <xf numFmtId="4" fontId="3" fillId="0" borderId="1" xfId="0" applyNumberFormat="1" applyFont="1" applyBorder="1"/>
    <xf numFmtId="164" fontId="4" fillId="0" borderId="8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164" fontId="3" fillId="0" borderId="4" xfId="0" applyNumberFormat="1" applyFont="1" applyBorder="1" applyAlignment="1">
      <alignment horizontal="left" indent="1"/>
    </xf>
    <xf numFmtId="0" fontId="3" fillId="0" borderId="4" xfId="0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indent="1"/>
    </xf>
    <xf numFmtId="164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3" xfId="0" applyFont="1" applyBorder="1"/>
    <xf numFmtId="4" fontId="4" fillId="0" borderId="2" xfId="0" applyNumberFormat="1" applyFont="1" applyBorder="1"/>
    <xf numFmtId="4" fontId="4" fillId="0" borderId="3" xfId="0" applyNumberFormat="1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4" fillId="0" borderId="4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vertical="center" indent="1"/>
    </xf>
    <xf numFmtId="0" fontId="3" fillId="0" borderId="3" xfId="0" applyFont="1" applyBorder="1" applyAlignment="1">
      <alignment horizontal="left" wrapText="1"/>
    </xf>
    <xf numFmtId="164" fontId="4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left" indent="1"/>
    </xf>
    <xf numFmtId="0" fontId="3" fillId="0" borderId="18" xfId="0" applyFont="1" applyBorder="1" applyAlignment="1">
      <alignment horizontal="left"/>
    </xf>
    <xf numFmtId="4" fontId="3" fillId="0" borderId="19" xfId="0" applyNumberFormat="1" applyFont="1" applyBorder="1"/>
    <xf numFmtId="4" fontId="3" fillId="0" borderId="8" xfId="0" applyNumberFormat="1" applyFont="1" applyBorder="1"/>
    <xf numFmtId="4" fontId="3" fillId="0" borderId="6" xfId="0" applyNumberFormat="1" applyFont="1" applyBorder="1"/>
    <xf numFmtId="4" fontId="3" fillId="0" borderId="20" xfId="0" applyNumberFormat="1" applyFont="1" applyBorder="1"/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4" fontId="4" fillId="0" borderId="17" xfId="0" applyNumberFormat="1" applyFont="1" applyBorder="1"/>
    <xf numFmtId="4" fontId="4" fillId="0" borderId="21" xfId="0" applyNumberFormat="1" applyFont="1" applyBorder="1"/>
    <xf numFmtId="4" fontId="4" fillId="0" borderId="24" xfId="0" applyNumberFormat="1" applyFont="1" applyBorder="1"/>
    <xf numFmtId="4" fontId="4" fillId="0" borderId="23" xfId="0" applyNumberFormat="1" applyFont="1" applyBorder="1"/>
  </cellXfs>
  <cellStyles count="2">
    <cellStyle name="Millares 2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sanchez/AppData/Local/Microsoft/Windows/Temporary%20Internet%20Files/Content.Outlook/JZKSLYX7/PLANTILLA%20SSYE%202018%20Eredi%20-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LDO%20CERO%20ENERO-DIC%202016\11-NOV\FASP%202015%20NOV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2018 "/>
      <sheetName val="24 San Luis Potosi"/>
      <sheetName val="25 Sinaloa"/>
      <sheetName val="26 Sonora"/>
      <sheetName val="28 Tamaulipas"/>
      <sheetName val="Evaluacion del Desempeño"/>
      <sheetName val="Formacion Inicial"/>
      <sheetName val="Control de Confianza"/>
      <sheetName val="InformacionCUP"/>
      <sheetName val="Competencias Basicas"/>
      <sheetName val="Nivel de Mando"/>
      <sheetName val="Puesto"/>
      <sheetName val="Centro de Trabajo"/>
      <sheetName val="Escolarida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Hoja6"/>
      <sheetName val="Hoja7"/>
      <sheetName val="Hoja1"/>
      <sheetName val="PROG 2 PART 511"/>
      <sheetName val="PROGRAMA 3 PART 511"/>
      <sheetName val="2015 ESTRUCTURA"/>
      <sheetName val="CESP"/>
      <sheetName val="Hoja2"/>
      <sheetName val="2015 "/>
      <sheetName val="SSP "/>
      <sheetName val="EVALUACIONES"/>
      <sheetName val="FGE"/>
      <sheetName val="HTSJ"/>
      <sheetName val="JULIO 16 "/>
      <sheetName val="JUNIO 16 "/>
      <sheetName val="MAYO 16"/>
      <sheetName val="ABRIL 16"/>
      <sheetName val="MARZ 16"/>
      <sheetName val="FEB 16"/>
      <sheetName val="ENERO 16"/>
      <sheetName val="DIC 15"/>
      <sheetName val="NOV 15"/>
      <sheetName val="OCT 15"/>
      <sheetName val="SEP 15"/>
      <sheetName val="AGTO 15"/>
      <sheetName val="JUL 15"/>
      <sheetName val="JUN 15"/>
      <sheetName val="MAYO 15"/>
      <sheetName val="ABRIL 15"/>
      <sheetName val="Hoja4"/>
      <sheetName val="Hoja3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N56">
            <v>175273606.25</v>
          </cell>
        </row>
        <row r="57">
          <cell r="N57">
            <v>200000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200000</v>
          </cell>
        </row>
        <row r="63">
          <cell r="N63">
            <v>200000</v>
          </cell>
        </row>
        <row r="64">
          <cell r="N64">
            <v>200000</v>
          </cell>
        </row>
        <row r="65">
          <cell r="N65">
            <v>200000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12271691.5</v>
          </cell>
        </row>
        <row r="132">
          <cell r="N132">
            <v>2053307.8599999999</v>
          </cell>
        </row>
        <row r="133">
          <cell r="N133">
            <v>2053307.8599999999</v>
          </cell>
        </row>
        <row r="134">
          <cell r="N134">
            <v>2053307.8599999999</v>
          </cell>
        </row>
        <row r="135">
          <cell r="N135">
            <v>2053307.8599999999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850000</v>
          </cell>
        </row>
        <row r="146">
          <cell r="N146">
            <v>380000</v>
          </cell>
        </row>
        <row r="147">
          <cell r="N147">
            <v>190000</v>
          </cell>
        </row>
        <row r="148">
          <cell r="N148">
            <v>190000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190000</v>
          </cell>
        </row>
        <row r="152">
          <cell r="N152">
            <v>190000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470000</v>
          </cell>
        </row>
        <row r="167">
          <cell r="N167">
            <v>470000</v>
          </cell>
        </row>
        <row r="168">
          <cell r="N168">
            <v>470000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6997695.5600000005</v>
          </cell>
        </row>
        <row r="182">
          <cell r="N182">
            <v>600000</v>
          </cell>
        </row>
        <row r="183">
          <cell r="N183">
            <v>600000</v>
          </cell>
        </row>
        <row r="184">
          <cell r="N184">
            <v>600000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5087695.5600000005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170000</v>
          </cell>
        </row>
        <row r="191">
          <cell r="N191">
            <v>170000</v>
          </cell>
        </row>
        <row r="192">
          <cell r="N192">
            <v>4917695.5600000005</v>
          </cell>
        </row>
        <row r="193">
          <cell r="N193">
            <v>4917695.5600000005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30000</v>
          </cell>
        </row>
        <row r="197">
          <cell r="N197">
            <v>30000</v>
          </cell>
        </row>
        <row r="198">
          <cell r="N198">
            <v>30000</v>
          </cell>
        </row>
        <row r="199">
          <cell r="N199">
            <v>400000</v>
          </cell>
        </row>
        <row r="200">
          <cell r="N200">
            <v>150000</v>
          </cell>
        </row>
        <row r="201">
          <cell r="N201">
            <v>150000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100000</v>
          </cell>
        </row>
        <row r="205">
          <cell r="N205">
            <v>100000</v>
          </cell>
        </row>
        <row r="206">
          <cell r="N206">
            <v>150000</v>
          </cell>
        </row>
        <row r="207">
          <cell r="N207">
            <v>150000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880000</v>
          </cell>
        </row>
        <row r="211">
          <cell r="N211">
            <v>490000</v>
          </cell>
        </row>
        <row r="212">
          <cell r="N212">
            <v>490000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390000</v>
          </cell>
        </row>
        <row r="216">
          <cell r="N216">
            <v>390000</v>
          </cell>
        </row>
        <row r="217">
          <cell r="N217">
            <v>940688.08</v>
          </cell>
        </row>
        <row r="218">
          <cell r="N218">
            <v>940688.08</v>
          </cell>
        </row>
        <row r="219">
          <cell r="N219">
            <v>131477.22</v>
          </cell>
        </row>
        <row r="220">
          <cell r="N220">
            <v>52302.080000000002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19436.03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34737.360000000001</v>
          </cell>
        </row>
        <row r="236">
          <cell r="N236">
            <v>0</v>
          </cell>
        </row>
        <row r="237">
          <cell r="N237">
            <v>25001.75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809210.86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704210.86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55000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50000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1430000</v>
          </cell>
        </row>
        <row r="365">
          <cell r="N365">
            <v>1430000</v>
          </cell>
        </row>
        <row r="366">
          <cell r="N366">
            <v>1430000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1430000</v>
          </cell>
        </row>
        <row r="370">
          <cell r="N370">
            <v>1430000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7523316.9800000004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4307817.9800000004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4307817.9800000004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4090113.98</v>
          </cell>
        </row>
        <row r="522">
          <cell r="N522">
            <v>4090113.98</v>
          </cell>
        </row>
        <row r="523">
          <cell r="N523">
            <v>562500</v>
          </cell>
        </row>
        <row r="524">
          <cell r="N524">
            <v>187500</v>
          </cell>
        </row>
        <row r="525">
          <cell r="N525">
            <v>0</v>
          </cell>
        </row>
        <row r="526">
          <cell r="N526">
            <v>300000</v>
          </cell>
        </row>
        <row r="527">
          <cell r="N527">
            <v>75000</v>
          </cell>
        </row>
        <row r="528">
          <cell r="N528">
            <v>0</v>
          </cell>
        </row>
        <row r="529">
          <cell r="N529">
            <v>300000</v>
          </cell>
        </row>
        <row r="530">
          <cell r="N530">
            <v>0</v>
          </cell>
        </row>
        <row r="531">
          <cell r="N531">
            <v>0</v>
          </cell>
        </row>
        <row r="532">
          <cell r="N532">
            <v>300000</v>
          </cell>
        </row>
        <row r="533">
          <cell r="N533">
            <v>0</v>
          </cell>
        </row>
        <row r="534">
          <cell r="N534">
            <v>0</v>
          </cell>
        </row>
        <row r="535">
          <cell r="N535">
            <v>979774</v>
          </cell>
        </row>
        <row r="536">
          <cell r="N536">
            <v>0</v>
          </cell>
        </row>
        <row r="537">
          <cell r="N537">
            <v>0</v>
          </cell>
        </row>
        <row r="538">
          <cell r="N538">
            <v>500629</v>
          </cell>
        </row>
        <row r="539">
          <cell r="N539">
            <v>38095</v>
          </cell>
        </row>
        <row r="540">
          <cell r="N540">
            <v>441050</v>
          </cell>
        </row>
        <row r="541">
          <cell r="N541">
            <v>233944</v>
          </cell>
        </row>
        <row r="542">
          <cell r="N542">
            <v>0</v>
          </cell>
        </row>
        <row r="543">
          <cell r="N543">
            <v>0</v>
          </cell>
        </row>
        <row r="544">
          <cell r="N544">
            <v>230134</v>
          </cell>
        </row>
        <row r="545">
          <cell r="N545">
            <v>3810</v>
          </cell>
        </row>
        <row r="546">
          <cell r="N546">
            <v>0</v>
          </cell>
        </row>
        <row r="547">
          <cell r="N547">
            <v>1341395.98</v>
          </cell>
        </row>
        <row r="548">
          <cell r="N548">
            <v>0</v>
          </cell>
        </row>
        <row r="549">
          <cell r="N549">
            <v>0</v>
          </cell>
        </row>
        <row r="550">
          <cell r="N550">
            <v>1249520.98</v>
          </cell>
        </row>
        <row r="551">
          <cell r="N551">
            <v>38095</v>
          </cell>
        </row>
        <row r="552">
          <cell r="N552">
            <v>53780</v>
          </cell>
        </row>
        <row r="553">
          <cell r="N553">
            <v>672500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632500</v>
          </cell>
        </row>
        <row r="557">
          <cell r="N557">
            <v>40000</v>
          </cell>
        </row>
        <row r="558">
          <cell r="N558">
            <v>0</v>
          </cell>
        </row>
        <row r="559">
          <cell r="N559">
            <v>0</v>
          </cell>
        </row>
        <row r="560">
          <cell r="N560">
            <v>0</v>
          </cell>
        </row>
        <row r="561">
          <cell r="N561">
            <v>22500</v>
          </cell>
        </row>
        <row r="562">
          <cell r="N562">
            <v>0</v>
          </cell>
        </row>
        <row r="563">
          <cell r="N563">
            <v>22500</v>
          </cell>
        </row>
        <row r="564">
          <cell r="N564">
            <v>7500</v>
          </cell>
        </row>
        <row r="565">
          <cell r="N565">
            <v>7500</v>
          </cell>
        </row>
        <row r="566">
          <cell r="N566">
            <v>0</v>
          </cell>
        </row>
        <row r="567">
          <cell r="N567">
            <v>7500</v>
          </cell>
        </row>
        <row r="568">
          <cell r="N568">
            <v>0</v>
          </cell>
        </row>
        <row r="569">
          <cell r="N569">
            <v>0</v>
          </cell>
        </row>
        <row r="570">
          <cell r="N570">
            <v>0</v>
          </cell>
        </row>
        <row r="571">
          <cell r="N571">
            <v>0</v>
          </cell>
        </row>
        <row r="572">
          <cell r="N572">
            <v>0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195204</v>
          </cell>
        </row>
        <row r="577">
          <cell r="N577">
            <v>195204</v>
          </cell>
        </row>
        <row r="578">
          <cell r="N578">
            <v>27500</v>
          </cell>
        </row>
        <row r="579">
          <cell r="N579">
            <v>27500</v>
          </cell>
        </row>
        <row r="580">
          <cell r="N580">
            <v>112704</v>
          </cell>
        </row>
        <row r="581">
          <cell r="N581">
            <v>27500</v>
          </cell>
        </row>
        <row r="582">
          <cell r="N582">
            <v>0</v>
          </cell>
        </row>
        <row r="583">
          <cell r="N583">
            <v>0</v>
          </cell>
        </row>
        <row r="584">
          <cell r="N584">
            <v>0</v>
          </cell>
        </row>
        <row r="585">
          <cell r="N585">
            <v>0</v>
          </cell>
        </row>
        <row r="586">
          <cell r="N586">
            <v>0</v>
          </cell>
        </row>
        <row r="587">
          <cell r="N587">
            <v>0</v>
          </cell>
        </row>
        <row r="588">
          <cell r="N588">
            <v>0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0</v>
          </cell>
        </row>
        <row r="594">
          <cell r="N594">
            <v>0</v>
          </cell>
        </row>
        <row r="595">
          <cell r="N595">
            <v>0</v>
          </cell>
        </row>
        <row r="596">
          <cell r="N596">
            <v>0</v>
          </cell>
        </row>
        <row r="597">
          <cell r="N597">
            <v>288000</v>
          </cell>
        </row>
        <row r="598">
          <cell r="N598">
            <v>288000</v>
          </cell>
        </row>
        <row r="599">
          <cell r="N599">
            <v>0</v>
          </cell>
        </row>
        <row r="600">
          <cell r="N600">
            <v>0</v>
          </cell>
        </row>
        <row r="601">
          <cell r="N601">
            <v>288000</v>
          </cell>
        </row>
        <row r="602">
          <cell r="N602">
            <v>288000</v>
          </cell>
        </row>
        <row r="603">
          <cell r="N603">
            <v>288000</v>
          </cell>
        </row>
        <row r="604">
          <cell r="N604">
            <v>0</v>
          </cell>
        </row>
        <row r="605">
          <cell r="N605">
            <v>0</v>
          </cell>
        </row>
        <row r="606">
          <cell r="N606">
            <v>0</v>
          </cell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2027499</v>
          </cell>
        </row>
        <row r="610">
          <cell r="N610">
            <v>637700</v>
          </cell>
        </row>
        <row r="611">
          <cell r="N611">
            <v>239400</v>
          </cell>
        </row>
        <row r="612">
          <cell r="N612">
            <v>0</v>
          </cell>
        </row>
        <row r="613">
          <cell r="N613">
            <v>12296</v>
          </cell>
        </row>
        <row r="614">
          <cell r="N614">
            <v>0</v>
          </cell>
        </row>
        <row r="615">
          <cell r="N615">
            <v>0</v>
          </cell>
        </row>
        <row r="616">
          <cell r="N616">
            <v>9976</v>
          </cell>
        </row>
        <row r="617">
          <cell r="N617">
            <v>39950.400000000001</v>
          </cell>
        </row>
        <row r="618">
          <cell r="N618">
            <v>0</v>
          </cell>
        </row>
        <row r="619">
          <cell r="N619">
            <v>0</v>
          </cell>
        </row>
        <row r="620">
          <cell r="N620">
            <v>15984.8</v>
          </cell>
        </row>
        <row r="621">
          <cell r="N621">
            <v>0</v>
          </cell>
        </row>
        <row r="622">
          <cell r="N622">
            <v>23930.799999999999</v>
          </cell>
        </row>
        <row r="623">
          <cell r="N623">
            <v>0</v>
          </cell>
        </row>
        <row r="624">
          <cell r="N624">
            <v>20020.8</v>
          </cell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52246.400000000001</v>
          </cell>
        </row>
        <row r="629">
          <cell r="N629">
            <v>64994.8</v>
          </cell>
        </row>
        <row r="630">
          <cell r="N630">
            <v>0</v>
          </cell>
        </row>
        <row r="631">
          <cell r="N631">
            <v>0</v>
          </cell>
        </row>
        <row r="632">
          <cell r="N632">
            <v>0</v>
          </cell>
        </row>
        <row r="633">
          <cell r="N633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323500</v>
          </cell>
        </row>
        <row r="639">
          <cell r="N639">
            <v>0</v>
          </cell>
        </row>
        <row r="640">
          <cell r="N640">
            <v>162000</v>
          </cell>
        </row>
        <row r="641">
          <cell r="N641">
            <v>74653.25</v>
          </cell>
        </row>
        <row r="642">
          <cell r="N642">
            <v>0</v>
          </cell>
        </row>
        <row r="643">
          <cell r="N643">
            <v>0</v>
          </cell>
        </row>
        <row r="644">
          <cell r="N644">
            <v>0</v>
          </cell>
        </row>
        <row r="645">
          <cell r="N645">
            <v>0</v>
          </cell>
        </row>
        <row r="646">
          <cell r="N646">
            <v>34427.699999999997</v>
          </cell>
        </row>
        <row r="647">
          <cell r="N647">
            <v>0</v>
          </cell>
        </row>
        <row r="648">
          <cell r="N648">
            <v>29059.55</v>
          </cell>
        </row>
        <row r="649">
          <cell r="N649">
            <v>0</v>
          </cell>
        </row>
        <row r="650">
          <cell r="N650">
            <v>0</v>
          </cell>
        </row>
        <row r="651">
          <cell r="N651">
            <v>0</v>
          </cell>
        </row>
        <row r="652">
          <cell r="N652">
            <v>23359.5</v>
          </cell>
        </row>
        <row r="653">
          <cell r="N653">
            <v>0</v>
          </cell>
        </row>
        <row r="654">
          <cell r="N654">
            <v>0</v>
          </cell>
        </row>
        <row r="655">
          <cell r="N655">
            <v>74800</v>
          </cell>
        </row>
        <row r="656">
          <cell r="N656">
            <v>50672</v>
          </cell>
        </row>
        <row r="657">
          <cell r="N657">
            <v>12528</v>
          </cell>
        </row>
        <row r="658">
          <cell r="N658">
            <v>0</v>
          </cell>
        </row>
        <row r="659">
          <cell r="N659">
            <v>0</v>
          </cell>
        </row>
        <row r="660">
          <cell r="N660">
            <v>0</v>
          </cell>
        </row>
        <row r="661">
          <cell r="N661">
            <v>11600</v>
          </cell>
        </row>
        <row r="662">
          <cell r="N662">
            <v>0</v>
          </cell>
        </row>
        <row r="663">
          <cell r="N663">
            <v>0</v>
          </cell>
        </row>
        <row r="664">
          <cell r="N664">
            <v>0</v>
          </cell>
        </row>
        <row r="665">
          <cell r="N665">
            <v>0</v>
          </cell>
        </row>
        <row r="666">
          <cell r="N666">
            <v>0</v>
          </cell>
        </row>
        <row r="667">
          <cell r="N667">
            <v>0</v>
          </cell>
        </row>
        <row r="668">
          <cell r="N668">
            <v>0</v>
          </cell>
        </row>
        <row r="669">
          <cell r="N669">
            <v>59000</v>
          </cell>
        </row>
        <row r="670">
          <cell r="N670">
            <v>11000</v>
          </cell>
        </row>
        <row r="671">
          <cell r="N671">
            <v>0</v>
          </cell>
        </row>
        <row r="672">
          <cell r="N672">
            <v>11000</v>
          </cell>
        </row>
        <row r="673">
          <cell r="N673">
            <v>0</v>
          </cell>
        </row>
        <row r="674">
          <cell r="N674">
            <v>0</v>
          </cell>
        </row>
        <row r="675">
          <cell r="N675">
            <v>0</v>
          </cell>
        </row>
        <row r="676">
          <cell r="N676">
            <v>0</v>
          </cell>
        </row>
        <row r="677">
          <cell r="N677">
            <v>0</v>
          </cell>
        </row>
        <row r="678">
          <cell r="N678">
            <v>0</v>
          </cell>
        </row>
        <row r="679">
          <cell r="N679">
            <v>0</v>
          </cell>
        </row>
        <row r="680">
          <cell r="N680">
            <v>0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0</v>
          </cell>
        </row>
        <row r="685">
          <cell r="N685">
            <v>0</v>
          </cell>
        </row>
        <row r="686">
          <cell r="N686">
            <v>0</v>
          </cell>
        </row>
        <row r="687">
          <cell r="N687">
            <v>0</v>
          </cell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0</v>
          </cell>
        </row>
        <row r="694">
          <cell r="N694">
            <v>0</v>
          </cell>
        </row>
        <row r="695">
          <cell r="N695">
            <v>0</v>
          </cell>
        </row>
        <row r="696">
          <cell r="N696">
            <v>0</v>
          </cell>
        </row>
        <row r="697">
          <cell r="N697">
            <v>0</v>
          </cell>
        </row>
        <row r="698">
          <cell r="N698">
            <v>48000</v>
          </cell>
        </row>
        <row r="699">
          <cell r="N699">
            <v>0</v>
          </cell>
        </row>
        <row r="700">
          <cell r="N700">
            <v>0</v>
          </cell>
        </row>
        <row r="701">
          <cell r="N701">
            <v>0</v>
          </cell>
        </row>
        <row r="702">
          <cell r="N702">
            <v>24000</v>
          </cell>
        </row>
        <row r="703">
          <cell r="N703">
            <v>24000</v>
          </cell>
        </row>
        <row r="704">
          <cell r="N704">
            <v>0</v>
          </cell>
        </row>
        <row r="705">
          <cell r="N705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0</v>
          </cell>
        </row>
        <row r="711">
          <cell r="N711">
            <v>0</v>
          </cell>
        </row>
        <row r="712">
          <cell r="N712">
            <v>0</v>
          </cell>
        </row>
        <row r="713">
          <cell r="N713">
            <v>0</v>
          </cell>
        </row>
        <row r="714">
          <cell r="N714">
            <v>0</v>
          </cell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0</v>
          </cell>
        </row>
        <row r="721">
          <cell r="N721">
            <v>0</v>
          </cell>
        </row>
        <row r="722">
          <cell r="N722">
            <v>0</v>
          </cell>
        </row>
        <row r="723">
          <cell r="N723">
            <v>0</v>
          </cell>
        </row>
        <row r="724">
          <cell r="N724">
            <v>0</v>
          </cell>
        </row>
        <row r="725">
          <cell r="N725">
            <v>0</v>
          </cell>
        </row>
        <row r="726">
          <cell r="N726">
            <v>0</v>
          </cell>
        </row>
        <row r="727">
          <cell r="N727">
            <v>0</v>
          </cell>
        </row>
        <row r="728">
          <cell r="N728">
            <v>0</v>
          </cell>
        </row>
        <row r="729">
          <cell r="N729">
            <v>0</v>
          </cell>
        </row>
        <row r="730">
          <cell r="N730">
            <v>0</v>
          </cell>
        </row>
        <row r="731">
          <cell r="N731">
            <v>0</v>
          </cell>
        </row>
        <row r="732">
          <cell r="N732">
            <v>0</v>
          </cell>
        </row>
        <row r="733">
          <cell r="N733">
            <v>0</v>
          </cell>
        </row>
        <row r="734">
          <cell r="N734">
            <v>0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0</v>
          </cell>
        </row>
        <row r="739">
          <cell r="N739">
            <v>0</v>
          </cell>
        </row>
        <row r="740">
          <cell r="N740">
            <v>0</v>
          </cell>
        </row>
        <row r="741">
          <cell r="N741">
            <v>0</v>
          </cell>
        </row>
        <row r="742">
          <cell r="N742">
            <v>0</v>
          </cell>
        </row>
        <row r="743">
          <cell r="N743">
            <v>0</v>
          </cell>
        </row>
        <row r="744">
          <cell r="N744">
            <v>0</v>
          </cell>
        </row>
        <row r="745">
          <cell r="N745">
            <v>0</v>
          </cell>
        </row>
        <row r="746">
          <cell r="N746">
            <v>0</v>
          </cell>
        </row>
        <row r="747">
          <cell r="N747">
            <v>0</v>
          </cell>
        </row>
        <row r="748">
          <cell r="N748">
            <v>0</v>
          </cell>
        </row>
        <row r="749">
          <cell r="N749">
            <v>0</v>
          </cell>
        </row>
        <row r="750">
          <cell r="N750">
            <v>0</v>
          </cell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0</v>
          </cell>
        </row>
        <row r="756">
          <cell r="N756">
            <v>1327499</v>
          </cell>
        </row>
        <row r="757">
          <cell r="N757">
            <v>1327499</v>
          </cell>
        </row>
        <row r="758">
          <cell r="N758">
            <v>1327499</v>
          </cell>
        </row>
        <row r="759">
          <cell r="N759">
            <v>0</v>
          </cell>
        </row>
        <row r="760">
          <cell r="N760">
            <v>0</v>
          </cell>
        </row>
        <row r="761">
          <cell r="N761">
            <v>0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0</v>
          </cell>
        </row>
        <row r="766">
          <cell r="N766">
            <v>0</v>
          </cell>
        </row>
        <row r="767">
          <cell r="N767">
            <v>0</v>
          </cell>
        </row>
        <row r="768">
          <cell r="N768">
            <v>0</v>
          </cell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0</v>
          </cell>
        </row>
        <row r="774">
          <cell r="N774">
            <v>0</v>
          </cell>
        </row>
        <row r="775">
          <cell r="N775">
            <v>0</v>
          </cell>
        </row>
        <row r="776">
          <cell r="N776">
            <v>464999</v>
          </cell>
        </row>
        <row r="777">
          <cell r="N777">
            <v>292500</v>
          </cell>
        </row>
        <row r="778">
          <cell r="N778">
            <v>550000</v>
          </cell>
        </row>
        <row r="779">
          <cell r="N779">
            <v>20000</v>
          </cell>
        </row>
        <row r="780">
          <cell r="N780">
            <v>3300</v>
          </cell>
        </row>
        <row r="781">
          <cell r="N781">
            <v>0</v>
          </cell>
        </row>
        <row r="782">
          <cell r="N782">
            <v>0</v>
          </cell>
        </row>
        <row r="783">
          <cell r="N783">
            <v>0</v>
          </cell>
        </row>
        <row r="784">
          <cell r="N784">
            <v>0</v>
          </cell>
        </row>
        <row r="785">
          <cell r="N785">
            <v>0</v>
          </cell>
        </row>
        <row r="786">
          <cell r="N786">
            <v>0</v>
          </cell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0</v>
          </cell>
        </row>
        <row r="792">
          <cell r="N792">
            <v>0</v>
          </cell>
        </row>
        <row r="793">
          <cell r="N793">
            <v>0</v>
          </cell>
        </row>
        <row r="794">
          <cell r="N794">
            <v>0</v>
          </cell>
        </row>
        <row r="795">
          <cell r="N795">
            <v>0</v>
          </cell>
        </row>
        <row r="796">
          <cell r="N796">
            <v>3300</v>
          </cell>
        </row>
        <row r="797">
          <cell r="N797">
            <v>3300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0</v>
          </cell>
        </row>
        <row r="802">
          <cell r="N802">
            <v>0</v>
          </cell>
        </row>
        <row r="803">
          <cell r="N803">
            <v>0</v>
          </cell>
        </row>
        <row r="804">
          <cell r="N804">
            <v>900000</v>
          </cell>
        </row>
        <row r="805">
          <cell r="N805">
            <v>900000</v>
          </cell>
        </row>
        <row r="806">
          <cell r="N806">
            <v>900000</v>
          </cell>
        </row>
        <row r="807">
          <cell r="N807">
            <v>0</v>
          </cell>
        </row>
        <row r="808">
          <cell r="N808">
            <v>0</v>
          </cell>
        </row>
        <row r="809">
          <cell r="N809">
            <v>900000</v>
          </cell>
        </row>
        <row r="810">
          <cell r="N810">
            <v>900000</v>
          </cell>
        </row>
        <row r="811">
          <cell r="N811">
            <v>0</v>
          </cell>
        </row>
        <row r="812">
          <cell r="N812">
            <v>0</v>
          </cell>
        </row>
        <row r="813">
          <cell r="N813">
            <v>0</v>
          </cell>
        </row>
        <row r="814">
          <cell r="N814">
            <v>0</v>
          </cell>
        </row>
        <row r="815">
          <cell r="N815">
            <v>0</v>
          </cell>
        </row>
        <row r="816">
          <cell r="N816">
            <v>725395</v>
          </cell>
        </row>
        <row r="817">
          <cell r="N817">
            <v>27144</v>
          </cell>
        </row>
        <row r="818">
          <cell r="N818">
            <v>0</v>
          </cell>
        </row>
        <row r="819">
          <cell r="N819">
            <v>0</v>
          </cell>
        </row>
        <row r="820">
          <cell r="N820">
            <v>0</v>
          </cell>
        </row>
        <row r="821">
          <cell r="N821">
            <v>0</v>
          </cell>
        </row>
        <row r="822">
          <cell r="N822">
            <v>0</v>
          </cell>
        </row>
        <row r="823">
          <cell r="N823">
            <v>0</v>
          </cell>
        </row>
        <row r="824">
          <cell r="N824">
            <v>0</v>
          </cell>
        </row>
        <row r="825">
          <cell r="N825">
            <v>0</v>
          </cell>
        </row>
        <row r="826">
          <cell r="N826">
            <v>0</v>
          </cell>
        </row>
        <row r="827">
          <cell r="N827">
            <v>0</v>
          </cell>
        </row>
        <row r="828">
          <cell r="N828">
            <v>0</v>
          </cell>
        </row>
        <row r="829">
          <cell r="N829">
            <v>0</v>
          </cell>
        </row>
        <row r="830">
          <cell r="N830">
            <v>0</v>
          </cell>
        </row>
        <row r="831">
          <cell r="N831">
            <v>0</v>
          </cell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27144</v>
          </cell>
        </row>
        <row r="837">
          <cell r="N837">
            <v>27144</v>
          </cell>
        </row>
        <row r="838">
          <cell r="N838">
            <v>0</v>
          </cell>
        </row>
        <row r="839">
          <cell r="N839">
            <v>0</v>
          </cell>
        </row>
        <row r="840">
          <cell r="N840">
            <v>0</v>
          </cell>
        </row>
        <row r="841">
          <cell r="N841">
            <v>0</v>
          </cell>
        </row>
        <row r="842">
          <cell r="N842">
            <v>0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0</v>
          </cell>
        </row>
        <row r="847">
          <cell r="N847">
            <v>0</v>
          </cell>
        </row>
        <row r="848">
          <cell r="N848">
            <v>27144</v>
          </cell>
        </row>
        <row r="849">
          <cell r="N849">
            <v>0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0</v>
          </cell>
        </row>
        <row r="855">
          <cell r="N855">
            <v>0</v>
          </cell>
        </row>
        <row r="856">
          <cell r="N856">
            <v>0</v>
          </cell>
        </row>
        <row r="857">
          <cell r="N857">
            <v>0</v>
          </cell>
        </row>
        <row r="858">
          <cell r="N858">
            <v>0</v>
          </cell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698251</v>
          </cell>
        </row>
        <row r="862">
          <cell r="N862">
            <v>38251</v>
          </cell>
        </row>
        <row r="863">
          <cell r="N863">
            <v>0</v>
          </cell>
        </row>
        <row r="864">
          <cell r="N864">
            <v>0</v>
          </cell>
        </row>
        <row r="865">
          <cell r="N865">
            <v>0</v>
          </cell>
        </row>
        <row r="866">
          <cell r="N866">
            <v>0</v>
          </cell>
        </row>
        <row r="867">
          <cell r="N867">
            <v>0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0</v>
          </cell>
        </row>
        <row r="873">
          <cell r="N873">
            <v>0</v>
          </cell>
        </row>
        <row r="874">
          <cell r="N874">
            <v>0</v>
          </cell>
        </row>
        <row r="875">
          <cell r="N875">
            <v>38251</v>
          </cell>
        </row>
        <row r="876">
          <cell r="N876">
            <v>0</v>
          </cell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38251</v>
          </cell>
        </row>
        <row r="881">
          <cell r="N881">
            <v>0</v>
          </cell>
        </row>
        <row r="882">
          <cell r="N882">
            <v>0</v>
          </cell>
        </row>
        <row r="883">
          <cell r="N883">
            <v>0</v>
          </cell>
        </row>
        <row r="884">
          <cell r="N884">
            <v>0</v>
          </cell>
        </row>
        <row r="885">
          <cell r="N885">
            <v>0</v>
          </cell>
        </row>
        <row r="886">
          <cell r="N886">
            <v>0</v>
          </cell>
        </row>
        <row r="887">
          <cell r="N887">
            <v>0</v>
          </cell>
        </row>
        <row r="888">
          <cell r="N888">
            <v>0</v>
          </cell>
        </row>
        <row r="889">
          <cell r="N889">
            <v>0</v>
          </cell>
        </row>
        <row r="890">
          <cell r="N890">
            <v>0</v>
          </cell>
        </row>
        <row r="891">
          <cell r="N891">
            <v>0</v>
          </cell>
        </row>
        <row r="892">
          <cell r="N892">
            <v>0</v>
          </cell>
        </row>
        <row r="893">
          <cell r="N893">
            <v>0</v>
          </cell>
        </row>
        <row r="894">
          <cell r="N894">
            <v>0</v>
          </cell>
        </row>
        <row r="895">
          <cell r="N895">
            <v>0</v>
          </cell>
        </row>
        <row r="896">
          <cell r="N896">
            <v>0</v>
          </cell>
        </row>
        <row r="897">
          <cell r="N897">
            <v>0</v>
          </cell>
        </row>
        <row r="898">
          <cell r="N898">
            <v>660000</v>
          </cell>
        </row>
        <row r="899">
          <cell r="N899">
            <v>0</v>
          </cell>
        </row>
        <row r="900">
          <cell r="N900">
            <v>0</v>
          </cell>
        </row>
        <row r="901">
          <cell r="N901">
            <v>0</v>
          </cell>
        </row>
        <row r="902">
          <cell r="N902">
            <v>660000</v>
          </cell>
        </row>
        <row r="903">
          <cell r="N903">
            <v>660000</v>
          </cell>
        </row>
        <row r="904">
          <cell r="N904">
            <v>0</v>
          </cell>
        </row>
        <row r="905">
          <cell r="N905">
            <v>0</v>
          </cell>
        </row>
        <row r="906">
          <cell r="N906">
            <v>0</v>
          </cell>
        </row>
        <row r="907">
          <cell r="N907">
            <v>0</v>
          </cell>
        </row>
        <row r="908">
          <cell r="N908">
            <v>0</v>
          </cell>
        </row>
        <row r="909">
          <cell r="N909">
            <v>0</v>
          </cell>
        </row>
        <row r="910">
          <cell r="N910">
            <v>0</v>
          </cell>
        </row>
        <row r="911">
          <cell r="N911">
            <v>0</v>
          </cell>
        </row>
        <row r="912">
          <cell r="N912">
            <v>0</v>
          </cell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0</v>
          </cell>
        </row>
        <row r="918">
          <cell r="N918">
            <v>0</v>
          </cell>
        </row>
        <row r="919">
          <cell r="N919">
            <v>0</v>
          </cell>
        </row>
        <row r="920">
          <cell r="N920">
            <v>0</v>
          </cell>
        </row>
        <row r="921">
          <cell r="N921">
            <v>0</v>
          </cell>
        </row>
        <row r="922">
          <cell r="N922">
            <v>0</v>
          </cell>
        </row>
        <row r="923">
          <cell r="N923">
            <v>0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0</v>
          </cell>
        </row>
        <row r="928">
          <cell r="N928">
            <v>0</v>
          </cell>
        </row>
        <row r="929">
          <cell r="N929">
            <v>0</v>
          </cell>
        </row>
        <row r="930">
          <cell r="N930">
            <v>0</v>
          </cell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0</v>
          </cell>
        </row>
        <row r="936">
          <cell r="N936">
            <v>0</v>
          </cell>
        </row>
        <row r="937">
          <cell r="N937">
            <v>0</v>
          </cell>
        </row>
        <row r="938">
          <cell r="N938">
            <v>0</v>
          </cell>
        </row>
        <row r="939">
          <cell r="N939">
            <v>0</v>
          </cell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0</v>
          </cell>
        </row>
        <row r="943">
          <cell r="N943">
            <v>0</v>
          </cell>
        </row>
        <row r="944">
          <cell r="N944">
            <v>0</v>
          </cell>
        </row>
        <row r="945">
          <cell r="N945">
            <v>0</v>
          </cell>
        </row>
        <row r="946">
          <cell r="N946">
            <v>0</v>
          </cell>
        </row>
        <row r="947">
          <cell r="N947">
            <v>0</v>
          </cell>
        </row>
        <row r="948">
          <cell r="N948">
            <v>0</v>
          </cell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0</v>
          </cell>
        </row>
        <row r="954">
          <cell r="N954">
            <v>0</v>
          </cell>
        </row>
        <row r="955">
          <cell r="N955">
            <v>0</v>
          </cell>
        </row>
        <row r="956">
          <cell r="N956">
            <v>0</v>
          </cell>
        </row>
        <row r="957">
          <cell r="N957">
            <v>0</v>
          </cell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0</v>
          </cell>
        </row>
        <row r="964">
          <cell r="N964">
            <v>0</v>
          </cell>
        </row>
        <row r="965">
          <cell r="N965">
            <v>0</v>
          </cell>
        </row>
        <row r="966">
          <cell r="N966">
            <v>0</v>
          </cell>
        </row>
        <row r="967">
          <cell r="N967">
            <v>0</v>
          </cell>
        </row>
        <row r="968">
          <cell r="N968">
            <v>0</v>
          </cell>
        </row>
        <row r="969">
          <cell r="N969">
            <v>0</v>
          </cell>
        </row>
        <row r="970">
          <cell r="N970">
            <v>0</v>
          </cell>
        </row>
        <row r="971">
          <cell r="N971">
            <v>0</v>
          </cell>
        </row>
        <row r="972">
          <cell r="N972">
            <v>0</v>
          </cell>
        </row>
        <row r="973">
          <cell r="N973">
            <v>0</v>
          </cell>
        </row>
        <row r="974">
          <cell r="N974">
            <v>0</v>
          </cell>
        </row>
        <row r="975">
          <cell r="N975">
            <v>0</v>
          </cell>
        </row>
        <row r="976">
          <cell r="N976">
            <v>0</v>
          </cell>
        </row>
        <row r="977">
          <cell r="N977">
            <v>0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729235.6</v>
          </cell>
        </row>
        <row r="981">
          <cell r="N981">
            <v>0</v>
          </cell>
        </row>
        <row r="982">
          <cell r="N982">
            <v>0</v>
          </cell>
        </row>
        <row r="983">
          <cell r="N983">
            <v>0</v>
          </cell>
        </row>
        <row r="984">
          <cell r="N984">
            <v>0</v>
          </cell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0</v>
          </cell>
        </row>
        <row r="988">
          <cell r="N988">
            <v>0</v>
          </cell>
        </row>
        <row r="989">
          <cell r="N989">
            <v>0</v>
          </cell>
        </row>
        <row r="990">
          <cell r="N990">
            <v>0</v>
          </cell>
        </row>
        <row r="991">
          <cell r="N991">
            <v>0</v>
          </cell>
        </row>
        <row r="992">
          <cell r="N992">
            <v>0</v>
          </cell>
        </row>
        <row r="993">
          <cell r="N993">
            <v>0</v>
          </cell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0</v>
          </cell>
        </row>
        <row r="999">
          <cell r="N999">
            <v>0</v>
          </cell>
        </row>
        <row r="1000">
          <cell r="N1000">
            <v>0</v>
          </cell>
        </row>
        <row r="1001">
          <cell r="N1001">
            <v>0</v>
          </cell>
        </row>
        <row r="1002">
          <cell r="N1002">
            <v>0</v>
          </cell>
        </row>
        <row r="1003">
          <cell r="N1003">
            <v>0</v>
          </cell>
        </row>
        <row r="1004">
          <cell r="N1004">
            <v>0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729235.6</v>
          </cell>
        </row>
        <row r="1009">
          <cell r="N1009">
            <v>286606.48</v>
          </cell>
        </row>
        <row r="1010">
          <cell r="N1010">
            <v>36610.239999999998</v>
          </cell>
        </row>
        <row r="1011">
          <cell r="N1011">
            <v>9229.3799999999992</v>
          </cell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3005.0699999999997</v>
          </cell>
        </row>
        <row r="1017">
          <cell r="N1017">
            <v>0</v>
          </cell>
        </row>
        <row r="1018">
          <cell r="N1018">
            <v>24375.79</v>
          </cell>
        </row>
        <row r="1019">
          <cell r="N1019">
            <v>0</v>
          </cell>
        </row>
        <row r="1020">
          <cell r="N1020">
            <v>0</v>
          </cell>
        </row>
        <row r="1021">
          <cell r="N1021">
            <v>0</v>
          </cell>
        </row>
        <row r="1022">
          <cell r="N1022">
            <v>249996.24</v>
          </cell>
        </row>
        <row r="1023">
          <cell r="N1023">
            <v>171941</v>
          </cell>
        </row>
        <row r="1024">
          <cell r="N1024">
            <v>0</v>
          </cell>
        </row>
        <row r="1025">
          <cell r="N1025">
            <v>0</v>
          </cell>
        </row>
        <row r="1026">
          <cell r="N1026">
            <v>14952.4</v>
          </cell>
        </row>
        <row r="1027">
          <cell r="N1027">
            <v>44654.2</v>
          </cell>
        </row>
        <row r="1028">
          <cell r="N1028">
            <v>0</v>
          </cell>
        </row>
        <row r="1029">
          <cell r="N1029">
            <v>0</v>
          </cell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18448.64</v>
          </cell>
        </row>
        <row r="1033">
          <cell r="N1033">
            <v>0</v>
          </cell>
        </row>
        <row r="1034">
          <cell r="N1034">
            <v>0</v>
          </cell>
        </row>
        <row r="1035">
          <cell r="N1035">
            <v>0</v>
          </cell>
        </row>
        <row r="1036">
          <cell r="N1036">
            <v>0</v>
          </cell>
        </row>
        <row r="1037">
          <cell r="N1037">
            <v>0</v>
          </cell>
        </row>
        <row r="1038">
          <cell r="N1038">
            <v>0</v>
          </cell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0</v>
          </cell>
        </row>
        <row r="1045">
          <cell r="N1045">
            <v>0</v>
          </cell>
        </row>
        <row r="1046">
          <cell r="N1046">
            <v>0</v>
          </cell>
        </row>
        <row r="1047">
          <cell r="N1047">
            <v>0</v>
          </cell>
        </row>
        <row r="1048">
          <cell r="N1048">
            <v>0</v>
          </cell>
        </row>
        <row r="1049">
          <cell r="N1049">
            <v>0</v>
          </cell>
        </row>
        <row r="1050">
          <cell r="N1050">
            <v>0</v>
          </cell>
        </row>
        <row r="1051">
          <cell r="N1051">
            <v>0</v>
          </cell>
        </row>
        <row r="1052">
          <cell r="N1052">
            <v>0</v>
          </cell>
        </row>
        <row r="1053">
          <cell r="N1053">
            <v>0</v>
          </cell>
        </row>
        <row r="1054">
          <cell r="N1054">
            <v>0</v>
          </cell>
        </row>
        <row r="1055">
          <cell r="N1055">
            <v>0</v>
          </cell>
        </row>
        <row r="1056">
          <cell r="N1056">
            <v>0</v>
          </cell>
        </row>
        <row r="1057">
          <cell r="N1057">
            <v>0</v>
          </cell>
        </row>
        <row r="1058">
          <cell r="N1058">
            <v>0</v>
          </cell>
        </row>
        <row r="1059">
          <cell r="N1059">
            <v>0</v>
          </cell>
        </row>
        <row r="1060">
          <cell r="N1060">
            <v>0</v>
          </cell>
        </row>
        <row r="1061">
          <cell r="N1061">
            <v>0</v>
          </cell>
        </row>
        <row r="1062">
          <cell r="N1062">
            <v>0</v>
          </cell>
        </row>
        <row r="1063">
          <cell r="N1063">
            <v>0</v>
          </cell>
        </row>
        <row r="1064">
          <cell r="N1064">
            <v>0</v>
          </cell>
        </row>
        <row r="1065">
          <cell r="N1065">
            <v>0</v>
          </cell>
        </row>
        <row r="1066">
          <cell r="N1066">
            <v>0</v>
          </cell>
        </row>
        <row r="1067">
          <cell r="N1067">
            <v>0</v>
          </cell>
        </row>
        <row r="1068">
          <cell r="N1068">
            <v>0</v>
          </cell>
        </row>
        <row r="1069">
          <cell r="N1069">
            <v>437952</v>
          </cell>
        </row>
        <row r="1070">
          <cell r="N1070">
            <v>437952</v>
          </cell>
        </row>
        <row r="1071">
          <cell r="N1071">
            <v>437952</v>
          </cell>
        </row>
        <row r="1072">
          <cell r="N1072">
            <v>4677.12</v>
          </cell>
        </row>
        <row r="1073">
          <cell r="N1073">
            <v>4677.12</v>
          </cell>
        </row>
        <row r="1074">
          <cell r="N1074">
            <v>4677.12</v>
          </cell>
        </row>
        <row r="1075">
          <cell r="N1075">
            <v>0</v>
          </cell>
        </row>
        <row r="1076">
          <cell r="N1076">
            <v>0</v>
          </cell>
        </row>
        <row r="1077">
          <cell r="N1077">
            <v>0</v>
          </cell>
        </row>
        <row r="1078">
          <cell r="N1078">
            <v>0</v>
          </cell>
        </row>
        <row r="1079">
          <cell r="N1079">
            <v>0</v>
          </cell>
        </row>
        <row r="1080">
          <cell r="N1080">
            <v>0</v>
          </cell>
        </row>
        <row r="1081">
          <cell r="N1081">
            <v>0</v>
          </cell>
        </row>
        <row r="1082">
          <cell r="N1082">
            <v>0</v>
          </cell>
        </row>
        <row r="1083">
          <cell r="N1083">
            <v>0</v>
          </cell>
        </row>
        <row r="1084">
          <cell r="N1084">
            <v>0</v>
          </cell>
        </row>
        <row r="1085">
          <cell r="N1085">
            <v>0</v>
          </cell>
        </row>
        <row r="1086">
          <cell r="N1086">
            <v>0</v>
          </cell>
        </row>
        <row r="1087">
          <cell r="N1087">
            <v>0</v>
          </cell>
        </row>
        <row r="1088">
          <cell r="N1088">
            <v>0</v>
          </cell>
        </row>
        <row r="1089">
          <cell r="N1089">
            <v>0</v>
          </cell>
        </row>
        <row r="1090">
          <cell r="N1090">
            <v>0</v>
          </cell>
        </row>
        <row r="1091">
          <cell r="N1091">
            <v>0</v>
          </cell>
        </row>
        <row r="1092">
          <cell r="N1092">
            <v>0</v>
          </cell>
        </row>
        <row r="1093">
          <cell r="N1093">
            <v>0</v>
          </cell>
        </row>
        <row r="1094">
          <cell r="N1094">
            <v>0</v>
          </cell>
        </row>
        <row r="1095">
          <cell r="N1095">
            <v>0</v>
          </cell>
        </row>
        <row r="1096">
          <cell r="N1096">
            <v>0</v>
          </cell>
        </row>
        <row r="1097">
          <cell r="N1097">
            <v>0</v>
          </cell>
        </row>
        <row r="1098">
          <cell r="N1098">
            <v>0</v>
          </cell>
        </row>
        <row r="1099">
          <cell r="N1099">
            <v>0</v>
          </cell>
        </row>
        <row r="1100">
          <cell r="N1100">
            <v>0</v>
          </cell>
        </row>
        <row r="1101">
          <cell r="N1101">
            <v>0</v>
          </cell>
        </row>
        <row r="1102">
          <cell r="N1102">
            <v>0</v>
          </cell>
        </row>
        <row r="1103">
          <cell r="N1103">
            <v>0</v>
          </cell>
        </row>
        <row r="1104">
          <cell r="N1104">
            <v>0</v>
          </cell>
        </row>
        <row r="1105">
          <cell r="N1105">
            <v>0</v>
          </cell>
        </row>
        <row r="1106">
          <cell r="N1106">
            <v>0</v>
          </cell>
        </row>
        <row r="1107">
          <cell r="N1107">
            <v>0</v>
          </cell>
        </row>
        <row r="1108">
          <cell r="N1108">
            <v>0</v>
          </cell>
        </row>
        <row r="1109">
          <cell r="N1109">
            <v>0</v>
          </cell>
        </row>
        <row r="1110">
          <cell r="N1110">
            <v>0</v>
          </cell>
        </row>
        <row r="1111">
          <cell r="N1111">
            <v>0</v>
          </cell>
        </row>
        <row r="1112">
          <cell r="N1112">
            <v>0</v>
          </cell>
        </row>
        <row r="1113">
          <cell r="N1113">
            <v>0</v>
          </cell>
        </row>
        <row r="1114">
          <cell r="N1114">
            <v>0</v>
          </cell>
        </row>
        <row r="1115">
          <cell r="N1115">
            <v>0</v>
          </cell>
        </row>
        <row r="1116">
          <cell r="N1116">
            <v>0</v>
          </cell>
        </row>
        <row r="1117">
          <cell r="N1117">
            <v>0</v>
          </cell>
        </row>
        <row r="1118">
          <cell r="N1118">
            <v>0</v>
          </cell>
        </row>
        <row r="1119">
          <cell r="N1119">
            <v>0</v>
          </cell>
        </row>
        <row r="1120">
          <cell r="N1120">
            <v>0</v>
          </cell>
        </row>
        <row r="1121">
          <cell r="N1121">
            <v>0</v>
          </cell>
        </row>
        <row r="1122">
          <cell r="N1122">
            <v>0</v>
          </cell>
        </row>
        <row r="1123">
          <cell r="N1123">
            <v>0</v>
          </cell>
        </row>
        <row r="1124">
          <cell r="N1124">
            <v>0</v>
          </cell>
        </row>
        <row r="1125">
          <cell r="N1125">
            <v>0</v>
          </cell>
        </row>
        <row r="1126">
          <cell r="N1126">
            <v>0</v>
          </cell>
        </row>
        <row r="1127">
          <cell r="N1127">
            <v>0</v>
          </cell>
        </row>
        <row r="1128">
          <cell r="N1128">
            <v>0</v>
          </cell>
        </row>
        <row r="1129">
          <cell r="N1129">
            <v>0</v>
          </cell>
        </row>
        <row r="1130">
          <cell r="N1130">
            <v>0</v>
          </cell>
        </row>
        <row r="1131">
          <cell r="N1131">
            <v>0</v>
          </cell>
        </row>
        <row r="1132">
          <cell r="N1132">
            <v>0</v>
          </cell>
        </row>
        <row r="1133">
          <cell r="N1133">
            <v>0</v>
          </cell>
        </row>
        <row r="1134">
          <cell r="N1134">
            <v>0</v>
          </cell>
        </row>
        <row r="1135">
          <cell r="N1135">
            <v>0</v>
          </cell>
        </row>
        <row r="1136">
          <cell r="N1136">
            <v>0</v>
          </cell>
        </row>
        <row r="1137">
          <cell r="N1137">
            <v>0</v>
          </cell>
        </row>
        <row r="1138">
          <cell r="N1138">
            <v>0</v>
          </cell>
        </row>
        <row r="1139">
          <cell r="N1139">
            <v>0</v>
          </cell>
        </row>
        <row r="1140">
          <cell r="N1140">
            <v>0</v>
          </cell>
        </row>
        <row r="1141">
          <cell r="N1141">
            <v>0</v>
          </cell>
        </row>
        <row r="1142">
          <cell r="N1142">
            <v>0</v>
          </cell>
        </row>
        <row r="1143">
          <cell r="N1143">
            <v>0</v>
          </cell>
        </row>
        <row r="1144">
          <cell r="N1144">
            <v>0</v>
          </cell>
        </row>
        <row r="1145">
          <cell r="N1145">
            <v>0</v>
          </cell>
        </row>
        <row r="1146">
          <cell r="N1146">
            <v>0</v>
          </cell>
        </row>
        <row r="1147">
          <cell r="N1147">
            <v>0</v>
          </cell>
        </row>
        <row r="1148">
          <cell r="N1148">
            <v>0</v>
          </cell>
        </row>
        <row r="1149">
          <cell r="N1149">
            <v>0</v>
          </cell>
        </row>
        <row r="1150">
          <cell r="N1150">
            <v>0</v>
          </cell>
        </row>
        <row r="1151">
          <cell r="N1151">
            <v>0</v>
          </cell>
        </row>
        <row r="1152">
          <cell r="N1152">
            <v>0</v>
          </cell>
        </row>
        <row r="1153">
          <cell r="N1153">
            <v>0</v>
          </cell>
        </row>
        <row r="1154">
          <cell r="N1154">
            <v>0</v>
          </cell>
        </row>
        <row r="1155">
          <cell r="N1155">
            <v>0</v>
          </cell>
        </row>
        <row r="1156">
          <cell r="N1156">
            <v>0</v>
          </cell>
        </row>
        <row r="1157">
          <cell r="N1157">
            <v>0</v>
          </cell>
        </row>
        <row r="1158">
          <cell r="N1158">
            <v>0</v>
          </cell>
        </row>
        <row r="1159">
          <cell r="N1159">
            <v>0</v>
          </cell>
        </row>
        <row r="1160">
          <cell r="N1160">
            <v>0</v>
          </cell>
        </row>
        <row r="1161">
          <cell r="N1161">
            <v>0</v>
          </cell>
        </row>
        <row r="1162">
          <cell r="N1162">
            <v>0</v>
          </cell>
        </row>
        <row r="1163">
          <cell r="N1163">
            <v>0</v>
          </cell>
        </row>
        <row r="1164">
          <cell r="N1164">
            <v>0</v>
          </cell>
        </row>
        <row r="1165">
          <cell r="N1165">
            <v>0</v>
          </cell>
        </row>
        <row r="1166">
          <cell r="N1166">
            <v>0</v>
          </cell>
        </row>
        <row r="1167">
          <cell r="N1167">
            <v>0</v>
          </cell>
        </row>
        <row r="1168">
          <cell r="N1168">
            <v>0</v>
          </cell>
        </row>
        <row r="1169">
          <cell r="N1169">
            <v>1594591.81</v>
          </cell>
        </row>
        <row r="1170">
          <cell r="N1170">
            <v>0</v>
          </cell>
        </row>
        <row r="1171">
          <cell r="N1171">
            <v>0</v>
          </cell>
        </row>
        <row r="1172">
          <cell r="N1172">
            <v>0</v>
          </cell>
        </row>
        <row r="1173">
          <cell r="N1173">
            <v>0</v>
          </cell>
        </row>
        <row r="1174">
          <cell r="N1174">
            <v>0</v>
          </cell>
        </row>
        <row r="1175">
          <cell r="N1175">
            <v>0</v>
          </cell>
        </row>
        <row r="1176">
          <cell r="N1176">
            <v>0</v>
          </cell>
        </row>
        <row r="1177">
          <cell r="N1177">
            <v>0</v>
          </cell>
        </row>
        <row r="1178">
          <cell r="N1178">
            <v>0</v>
          </cell>
        </row>
        <row r="1179">
          <cell r="N1179">
            <v>0</v>
          </cell>
        </row>
        <row r="1180">
          <cell r="N1180">
            <v>0</v>
          </cell>
        </row>
        <row r="1181">
          <cell r="N1181">
            <v>0</v>
          </cell>
        </row>
        <row r="1182">
          <cell r="N1182">
            <v>0</v>
          </cell>
        </row>
        <row r="1183">
          <cell r="N1183">
            <v>0</v>
          </cell>
        </row>
        <row r="1184">
          <cell r="N1184">
            <v>0</v>
          </cell>
        </row>
        <row r="1185">
          <cell r="N1185">
            <v>0</v>
          </cell>
        </row>
        <row r="1186">
          <cell r="N1186">
            <v>0</v>
          </cell>
        </row>
        <row r="1187">
          <cell r="N1187">
            <v>0</v>
          </cell>
        </row>
        <row r="1188">
          <cell r="N1188">
            <v>0</v>
          </cell>
        </row>
        <row r="1189">
          <cell r="N1189">
            <v>0</v>
          </cell>
        </row>
        <row r="1190">
          <cell r="N1190">
            <v>0</v>
          </cell>
        </row>
        <row r="1191">
          <cell r="N1191">
            <v>0</v>
          </cell>
        </row>
        <row r="1192">
          <cell r="N1192">
            <v>0</v>
          </cell>
        </row>
        <row r="1193">
          <cell r="N1193">
            <v>0</v>
          </cell>
        </row>
        <row r="1194">
          <cell r="N1194">
            <v>0</v>
          </cell>
        </row>
        <row r="1195">
          <cell r="N1195">
            <v>0</v>
          </cell>
        </row>
        <row r="1196">
          <cell r="N1196">
            <v>0</v>
          </cell>
        </row>
        <row r="1197">
          <cell r="N1197">
            <v>0</v>
          </cell>
        </row>
        <row r="1198">
          <cell r="N1198">
            <v>0</v>
          </cell>
        </row>
        <row r="1199">
          <cell r="N1199">
            <v>0</v>
          </cell>
        </row>
        <row r="1200">
          <cell r="N1200">
            <v>0</v>
          </cell>
        </row>
        <row r="1201">
          <cell r="N1201">
            <v>1032351.5700000001</v>
          </cell>
        </row>
        <row r="1202">
          <cell r="N1202">
            <v>0</v>
          </cell>
        </row>
        <row r="1203">
          <cell r="N1203">
            <v>0</v>
          </cell>
        </row>
        <row r="1204">
          <cell r="N1204">
            <v>0</v>
          </cell>
        </row>
        <row r="1205">
          <cell r="N1205">
            <v>1032351.5700000001</v>
          </cell>
        </row>
        <row r="1206">
          <cell r="N1206">
            <v>1032351.5700000001</v>
          </cell>
        </row>
        <row r="1207">
          <cell r="N1207">
            <v>1032351.5700000001</v>
          </cell>
        </row>
        <row r="1208">
          <cell r="N1208">
            <v>0</v>
          </cell>
        </row>
        <row r="1209">
          <cell r="N1209">
            <v>0</v>
          </cell>
        </row>
        <row r="1210">
          <cell r="N1210">
            <v>0</v>
          </cell>
        </row>
        <row r="1211">
          <cell r="N1211">
            <v>0</v>
          </cell>
        </row>
        <row r="1212">
          <cell r="N1212">
            <v>0</v>
          </cell>
        </row>
        <row r="1213">
          <cell r="N1213">
            <v>0</v>
          </cell>
        </row>
        <row r="1214">
          <cell r="N1214">
            <v>0</v>
          </cell>
        </row>
        <row r="1215">
          <cell r="N1215">
            <v>0</v>
          </cell>
        </row>
        <row r="1216">
          <cell r="N1216">
            <v>562240.24</v>
          </cell>
        </row>
        <row r="1217">
          <cell r="N1217">
            <v>543080.13</v>
          </cell>
        </row>
        <row r="1218">
          <cell r="N1218">
            <v>24483.57</v>
          </cell>
        </row>
        <row r="1219">
          <cell r="N1219">
            <v>9517.8000000000011</v>
          </cell>
        </row>
        <row r="1220">
          <cell r="N1220">
            <v>0</v>
          </cell>
        </row>
        <row r="1221">
          <cell r="N1221">
            <v>0</v>
          </cell>
        </row>
        <row r="1222">
          <cell r="N1222">
            <v>0</v>
          </cell>
        </row>
        <row r="1223">
          <cell r="N1223">
            <v>0</v>
          </cell>
        </row>
        <row r="1224">
          <cell r="N1224">
            <v>6926.97</v>
          </cell>
        </row>
        <row r="1225">
          <cell r="N1225">
            <v>0</v>
          </cell>
        </row>
        <row r="1226">
          <cell r="N1226">
            <v>0</v>
          </cell>
        </row>
        <row r="1227">
          <cell r="N1227">
            <v>0</v>
          </cell>
        </row>
        <row r="1228">
          <cell r="N1228">
            <v>8038.8</v>
          </cell>
        </row>
        <row r="1229">
          <cell r="N1229">
            <v>0</v>
          </cell>
        </row>
        <row r="1230">
          <cell r="N1230">
            <v>0</v>
          </cell>
        </row>
        <row r="1231">
          <cell r="N1231">
            <v>0</v>
          </cell>
        </row>
        <row r="1232">
          <cell r="N1232">
            <v>0</v>
          </cell>
        </row>
        <row r="1233">
          <cell r="N1233">
            <v>0</v>
          </cell>
        </row>
        <row r="1234">
          <cell r="N1234">
            <v>0</v>
          </cell>
        </row>
        <row r="1235">
          <cell r="N1235">
            <v>0</v>
          </cell>
        </row>
        <row r="1236">
          <cell r="N1236">
            <v>0</v>
          </cell>
        </row>
        <row r="1237">
          <cell r="N1237">
            <v>0</v>
          </cell>
        </row>
        <row r="1238">
          <cell r="N1238">
            <v>0</v>
          </cell>
        </row>
        <row r="1239">
          <cell r="N1239">
            <v>0</v>
          </cell>
        </row>
        <row r="1240">
          <cell r="N1240">
            <v>0</v>
          </cell>
        </row>
        <row r="1241">
          <cell r="N1241">
            <v>0</v>
          </cell>
        </row>
        <row r="1242">
          <cell r="N1242">
            <v>0</v>
          </cell>
        </row>
        <row r="1243">
          <cell r="N1243">
            <v>0</v>
          </cell>
        </row>
        <row r="1244">
          <cell r="N1244">
            <v>0</v>
          </cell>
        </row>
        <row r="1245">
          <cell r="N1245">
            <v>0</v>
          </cell>
        </row>
        <row r="1246">
          <cell r="N1246">
            <v>0</v>
          </cell>
        </row>
        <row r="1247">
          <cell r="N1247">
            <v>0</v>
          </cell>
        </row>
        <row r="1248">
          <cell r="N1248">
            <v>0</v>
          </cell>
        </row>
        <row r="1249">
          <cell r="N1249">
            <v>0</v>
          </cell>
        </row>
        <row r="1250">
          <cell r="N1250">
            <v>0</v>
          </cell>
        </row>
        <row r="1251">
          <cell r="N1251">
            <v>518596.56</v>
          </cell>
        </row>
        <row r="1252">
          <cell r="N1252">
            <v>221328</v>
          </cell>
        </row>
        <row r="1253">
          <cell r="N1253">
            <v>0</v>
          </cell>
        </row>
        <row r="1254">
          <cell r="N1254">
            <v>0</v>
          </cell>
        </row>
        <row r="1255">
          <cell r="N1255">
            <v>0</v>
          </cell>
        </row>
        <row r="1256">
          <cell r="N1256">
            <v>0</v>
          </cell>
        </row>
        <row r="1257">
          <cell r="N1257">
            <v>0</v>
          </cell>
        </row>
        <row r="1258">
          <cell r="N1258">
            <v>0</v>
          </cell>
        </row>
        <row r="1259">
          <cell r="N1259">
            <v>0</v>
          </cell>
        </row>
        <row r="1260">
          <cell r="N1260">
            <v>0</v>
          </cell>
        </row>
        <row r="1261">
          <cell r="N1261">
            <v>0</v>
          </cell>
        </row>
        <row r="1262">
          <cell r="N1262">
            <v>276184.40000000002</v>
          </cell>
        </row>
        <row r="1263">
          <cell r="N1263">
            <v>0</v>
          </cell>
        </row>
        <row r="1264">
          <cell r="N1264">
            <v>0</v>
          </cell>
        </row>
        <row r="1265">
          <cell r="N1265">
            <v>0</v>
          </cell>
        </row>
        <row r="1266">
          <cell r="N1266">
            <v>21084.16</v>
          </cell>
        </row>
        <row r="1267">
          <cell r="N1267">
            <v>0</v>
          </cell>
        </row>
        <row r="1268">
          <cell r="N1268">
            <v>0</v>
          </cell>
        </row>
        <row r="1269">
          <cell r="N1269">
            <v>0</v>
          </cell>
        </row>
        <row r="1270">
          <cell r="N1270">
            <v>0</v>
          </cell>
        </row>
        <row r="1271">
          <cell r="N1271">
            <v>0</v>
          </cell>
        </row>
        <row r="1272">
          <cell r="N1272">
            <v>0</v>
          </cell>
        </row>
        <row r="1273">
          <cell r="N1273">
            <v>0</v>
          </cell>
        </row>
        <row r="1274">
          <cell r="N1274">
            <v>0</v>
          </cell>
        </row>
        <row r="1275">
          <cell r="N1275">
            <v>0</v>
          </cell>
        </row>
        <row r="1276">
          <cell r="N1276">
            <v>0</v>
          </cell>
        </row>
        <row r="1277">
          <cell r="N1277">
            <v>0</v>
          </cell>
        </row>
        <row r="1278">
          <cell r="N1278">
            <v>19160.11</v>
          </cell>
        </row>
        <row r="1279">
          <cell r="N1279">
            <v>11000</v>
          </cell>
        </row>
        <row r="1280">
          <cell r="N1280">
            <v>0</v>
          </cell>
        </row>
        <row r="1281">
          <cell r="N1281">
            <v>0</v>
          </cell>
        </row>
        <row r="1282">
          <cell r="N1282">
            <v>0</v>
          </cell>
        </row>
        <row r="1283">
          <cell r="N1283">
            <v>0</v>
          </cell>
        </row>
        <row r="1284">
          <cell r="N1284">
            <v>0</v>
          </cell>
        </row>
        <row r="1285">
          <cell r="N1285">
            <v>11000</v>
          </cell>
        </row>
        <row r="1286">
          <cell r="N1286">
            <v>0</v>
          </cell>
        </row>
        <row r="1287">
          <cell r="N1287">
            <v>8160.1100000000006</v>
          </cell>
        </row>
        <row r="1288">
          <cell r="N1288">
            <v>8160.1100000000006</v>
          </cell>
        </row>
        <row r="1289">
          <cell r="N1289">
            <v>0</v>
          </cell>
        </row>
        <row r="1290">
          <cell r="N1290">
            <v>0</v>
          </cell>
        </row>
        <row r="1291">
          <cell r="N1291">
            <v>0</v>
          </cell>
        </row>
        <row r="1292">
          <cell r="N1292">
            <v>0</v>
          </cell>
        </row>
        <row r="1293">
          <cell r="N1293">
            <v>0</v>
          </cell>
        </row>
        <row r="1294">
          <cell r="N1294">
            <v>0</v>
          </cell>
        </row>
        <row r="1295">
          <cell r="N1295">
            <v>0</v>
          </cell>
        </row>
        <row r="1296">
          <cell r="N1296">
            <v>0</v>
          </cell>
        </row>
        <row r="1297">
          <cell r="N1297">
            <v>0</v>
          </cell>
        </row>
        <row r="1298">
          <cell r="N1298">
            <v>0</v>
          </cell>
        </row>
        <row r="1299">
          <cell r="N1299">
            <v>0</v>
          </cell>
        </row>
        <row r="1300">
          <cell r="N1300">
            <v>0</v>
          </cell>
        </row>
        <row r="1301">
          <cell r="N1301">
            <v>0</v>
          </cell>
        </row>
        <row r="1302">
          <cell r="N1302">
            <v>0</v>
          </cell>
        </row>
        <row r="1303">
          <cell r="N1303">
            <v>0</v>
          </cell>
        </row>
        <row r="1304">
          <cell r="N1304">
            <v>0</v>
          </cell>
        </row>
        <row r="1305">
          <cell r="N1305">
            <v>0</v>
          </cell>
        </row>
        <row r="1306">
          <cell r="N1306">
            <v>0</v>
          </cell>
        </row>
        <row r="1307">
          <cell r="N1307">
            <v>0</v>
          </cell>
        </row>
        <row r="1308">
          <cell r="N1308">
            <v>0</v>
          </cell>
        </row>
        <row r="1309">
          <cell r="N1309">
            <v>0</v>
          </cell>
        </row>
        <row r="1310">
          <cell r="N1310">
            <v>0</v>
          </cell>
        </row>
        <row r="1311">
          <cell r="N1311">
            <v>0</v>
          </cell>
        </row>
        <row r="1312">
          <cell r="N1312">
            <v>0</v>
          </cell>
        </row>
        <row r="1313">
          <cell r="N1313">
            <v>0</v>
          </cell>
        </row>
        <row r="1314">
          <cell r="N1314">
            <v>0</v>
          </cell>
        </row>
        <row r="1315">
          <cell r="N1315">
            <v>0</v>
          </cell>
        </row>
        <row r="1316">
          <cell r="N1316">
            <v>0</v>
          </cell>
        </row>
        <row r="1317">
          <cell r="N1317">
            <v>0</v>
          </cell>
        </row>
        <row r="1318">
          <cell r="N1318">
            <v>0</v>
          </cell>
        </row>
        <row r="1319">
          <cell r="N1319">
            <v>0</v>
          </cell>
        </row>
        <row r="1320">
          <cell r="N1320">
            <v>0</v>
          </cell>
        </row>
        <row r="1321">
          <cell r="N1321">
            <v>0</v>
          </cell>
        </row>
        <row r="1322">
          <cell r="N1322">
            <v>0</v>
          </cell>
        </row>
        <row r="1323">
          <cell r="N1323">
            <v>0</v>
          </cell>
        </row>
        <row r="1324">
          <cell r="N1324">
            <v>0</v>
          </cell>
        </row>
        <row r="1325">
          <cell r="N1325">
            <v>0</v>
          </cell>
        </row>
        <row r="1326">
          <cell r="N1326">
            <v>0</v>
          </cell>
        </row>
        <row r="1327">
          <cell r="N1327">
            <v>0</v>
          </cell>
        </row>
        <row r="1328">
          <cell r="N1328">
            <v>0</v>
          </cell>
        </row>
        <row r="1329">
          <cell r="N1329">
            <v>0</v>
          </cell>
        </row>
        <row r="1330">
          <cell r="N1330">
            <v>0</v>
          </cell>
        </row>
        <row r="1331">
          <cell r="N1331">
            <v>0</v>
          </cell>
        </row>
        <row r="1332">
          <cell r="N1332">
            <v>0</v>
          </cell>
        </row>
        <row r="1333">
          <cell r="N1333">
            <v>0</v>
          </cell>
        </row>
        <row r="1334">
          <cell r="N1334">
            <v>0</v>
          </cell>
        </row>
        <row r="1335">
          <cell r="N1335">
            <v>0</v>
          </cell>
        </row>
        <row r="1336">
          <cell r="N1336">
            <v>0</v>
          </cell>
        </row>
        <row r="1337">
          <cell r="N1337">
            <v>0</v>
          </cell>
        </row>
        <row r="1338">
          <cell r="N1338">
            <v>0</v>
          </cell>
        </row>
        <row r="1339">
          <cell r="N1339">
            <v>0</v>
          </cell>
        </row>
        <row r="1340">
          <cell r="N1340">
            <v>0</v>
          </cell>
        </row>
        <row r="1341">
          <cell r="N1341">
            <v>0</v>
          </cell>
        </row>
        <row r="1342">
          <cell r="N1342">
            <v>0</v>
          </cell>
        </row>
        <row r="1343">
          <cell r="N1343">
            <v>0</v>
          </cell>
        </row>
        <row r="1344">
          <cell r="N1344">
            <v>0</v>
          </cell>
        </row>
        <row r="1345">
          <cell r="N1345">
            <v>0</v>
          </cell>
        </row>
        <row r="1346">
          <cell r="N1346">
            <v>0</v>
          </cell>
        </row>
        <row r="1347">
          <cell r="N1347">
            <v>0</v>
          </cell>
        </row>
        <row r="1348">
          <cell r="N1348">
            <v>0</v>
          </cell>
        </row>
        <row r="1349">
          <cell r="N1349">
            <v>0</v>
          </cell>
        </row>
        <row r="1350">
          <cell r="N1350">
            <v>0</v>
          </cell>
        </row>
        <row r="1351">
          <cell r="N1351">
            <v>0</v>
          </cell>
        </row>
        <row r="1352">
          <cell r="N1352">
            <v>0</v>
          </cell>
        </row>
        <row r="1353">
          <cell r="N1353">
            <v>0</v>
          </cell>
        </row>
        <row r="1354">
          <cell r="N1354">
            <v>0</v>
          </cell>
        </row>
        <row r="1355">
          <cell r="N1355">
            <v>0</v>
          </cell>
        </row>
        <row r="1356">
          <cell r="N1356">
            <v>41120070.760000005</v>
          </cell>
        </row>
        <row r="1357">
          <cell r="N1357">
            <v>3993.3</v>
          </cell>
        </row>
        <row r="1358">
          <cell r="N1358">
            <v>0</v>
          </cell>
        </row>
        <row r="1359">
          <cell r="N1359">
            <v>0</v>
          </cell>
        </row>
        <row r="1360">
          <cell r="N1360">
            <v>0</v>
          </cell>
        </row>
        <row r="1361">
          <cell r="N1361">
            <v>0</v>
          </cell>
        </row>
        <row r="1362">
          <cell r="N1362">
            <v>0</v>
          </cell>
        </row>
        <row r="1363">
          <cell r="N1363">
            <v>0</v>
          </cell>
        </row>
        <row r="1364">
          <cell r="N1364">
            <v>0</v>
          </cell>
        </row>
        <row r="1365">
          <cell r="N1365">
            <v>0</v>
          </cell>
        </row>
        <row r="1366">
          <cell r="N1366">
            <v>0</v>
          </cell>
        </row>
        <row r="1367">
          <cell r="N1367">
            <v>0</v>
          </cell>
        </row>
        <row r="1368">
          <cell r="N1368">
            <v>0</v>
          </cell>
        </row>
        <row r="1369">
          <cell r="N1369">
            <v>0</v>
          </cell>
        </row>
        <row r="1370">
          <cell r="N1370">
            <v>0</v>
          </cell>
        </row>
        <row r="1371">
          <cell r="N1371">
            <v>3993.3</v>
          </cell>
        </row>
        <row r="1372">
          <cell r="N1372">
            <v>0</v>
          </cell>
        </row>
        <row r="1373">
          <cell r="N1373">
            <v>0</v>
          </cell>
        </row>
        <row r="1374">
          <cell r="N1374">
            <v>3993.3</v>
          </cell>
        </row>
        <row r="1375">
          <cell r="N1375">
            <v>3993.3</v>
          </cell>
        </row>
        <row r="1376">
          <cell r="N1376">
            <v>4978370</v>
          </cell>
        </row>
        <row r="1377">
          <cell r="N1377">
            <v>0</v>
          </cell>
        </row>
        <row r="1378">
          <cell r="N1378">
            <v>0</v>
          </cell>
        </row>
        <row r="1379">
          <cell r="N1379">
            <v>0</v>
          </cell>
        </row>
        <row r="1380">
          <cell r="N1380">
            <v>4978370</v>
          </cell>
        </row>
        <row r="1381">
          <cell r="N1381">
            <v>0</v>
          </cell>
        </row>
        <row r="1382">
          <cell r="N1382">
            <v>0</v>
          </cell>
        </row>
        <row r="1383">
          <cell r="N1383">
            <v>0</v>
          </cell>
        </row>
        <row r="1384">
          <cell r="N1384">
            <v>0</v>
          </cell>
        </row>
        <row r="1385">
          <cell r="N1385">
            <v>0</v>
          </cell>
        </row>
        <row r="1386">
          <cell r="N1386">
            <v>0</v>
          </cell>
        </row>
        <row r="1387">
          <cell r="N1387">
            <v>0</v>
          </cell>
        </row>
        <row r="1388">
          <cell r="N1388">
            <v>0</v>
          </cell>
        </row>
        <row r="1389">
          <cell r="N1389">
            <v>0</v>
          </cell>
        </row>
        <row r="1390">
          <cell r="N1390">
            <v>0</v>
          </cell>
        </row>
        <row r="1391">
          <cell r="N1391">
            <v>0</v>
          </cell>
        </row>
        <row r="1392">
          <cell r="N1392">
            <v>0</v>
          </cell>
        </row>
        <row r="1393">
          <cell r="N1393">
            <v>4978370</v>
          </cell>
        </row>
        <row r="1394">
          <cell r="N1394">
            <v>0</v>
          </cell>
        </row>
        <row r="1395">
          <cell r="N1395">
            <v>360000</v>
          </cell>
        </row>
        <row r="1396">
          <cell r="N1396">
            <v>720000</v>
          </cell>
        </row>
        <row r="1397">
          <cell r="N1397">
            <v>240000</v>
          </cell>
        </row>
        <row r="1398">
          <cell r="N1398">
            <v>240000</v>
          </cell>
        </row>
        <row r="1399">
          <cell r="N1399">
            <v>2450000</v>
          </cell>
        </row>
        <row r="1400">
          <cell r="N1400">
            <v>0</v>
          </cell>
        </row>
        <row r="1401">
          <cell r="N1401">
            <v>0</v>
          </cell>
        </row>
        <row r="1402">
          <cell r="N1402">
            <v>968370</v>
          </cell>
        </row>
        <row r="1403">
          <cell r="N1403">
            <v>0</v>
          </cell>
        </row>
        <row r="1404">
          <cell r="N1404">
            <v>0</v>
          </cell>
        </row>
        <row r="1405">
          <cell r="N1405">
            <v>0</v>
          </cell>
        </row>
        <row r="1406">
          <cell r="N1406">
            <v>9870619.4600000009</v>
          </cell>
        </row>
        <row r="1407">
          <cell r="N1407">
            <v>4851554</v>
          </cell>
        </row>
        <row r="1408">
          <cell r="N1408">
            <v>1069110</v>
          </cell>
        </row>
        <row r="1409">
          <cell r="N1409">
            <v>33000</v>
          </cell>
        </row>
        <row r="1410">
          <cell r="N1410">
            <v>155000</v>
          </cell>
        </row>
        <row r="1411">
          <cell r="N1411">
            <v>0</v>
          </cell>
        </row>
        <row r="1412">
          <cell r="N1412">
            <v>0</v>
          </cell>
        </row>
        <row r="1413">
          <cell r="N1413">
            <v>0</v>
          </cell>
        </row>
        <row r="1414">
          <cell r="N1414">
            <v>0</v>
          </cell>
        </row>
        <row r="1415">
          <cell r="N1415">
            <v>0</v>
          </cell>
        </row>
        <row r="1416">
          <cell r="N1416">
            <v>0</v>
          </cell>
        </row>
        <row r="1417">
          <cell r="N1417">
            <v>0</v>
          </cell>
        </row>
        <row r="1418">
          <cell r="N1418">
            <v>0</v>
          </cell>
        </row>
        <row r="1419">
          <cell r="N1419">
            <v>0</v>
          </cell>
        </row>
        <row r="1420">
          <cell r="N1420">
            <v>0</v>
          </cell>
        </row>
        <row r="1421">
          <cell r="N1421">
            <v>358080</v>
          </cell>
        </row>
        <row r="1422">
          <cell r="N1422">
            <v>0</v>
          </cell>
        </row>
        <row r="1423">
          <cell r="N1423">
            <v>0</v>
          </cell>
        </row>
        <row r="1424">
          <cell r="N1424">
            <v>15000</v>
          </cell>
        </row>
        <row r="1425">
          <cell r="N1425">
            <v>10200</v>
          </cell>
        </row>
        <row r="1426">
          <cell r="N1426">
            <v>5000</v>
          </cell>
        </row>
        <row r="1427">
          <cell r="N1427">
            <v>38000</v>
          </cell>
        </row>
        <row r="1428">
          <cell r="N1428">
            <v>0</v>
          </cell>
        </row>
        <row r="1429">
          <cell r="N1429">
            <v>0</v>
          </cell>
        </row>
        <row r="1430">
          <cell r="N1430">
            <v>0</v>
          </cell>
        </row>
        <row r="1431">
          <cell r="N1431">
            <v>0</v>
          </cell>
        </row>
        <row r="1432">
          <cell r="N1432">
            <v>0</v>
          </cell>
        </row>
        <row r="1433">
          <cell r="N1433">
            <v>120000</v>
          </cell>
        </row>
        <row r="1434">
          <cell r="N1434">
            <v>49000</v>
          </cell>
        </row>
        <row r="1435">
          <cell r="N1435">
            <v>285830</v>
          </cell>
        </row>
        <row r="1436">
          <cell r="N1436">
            <v>0</v>
          </cell>
        </row>
        <row r="1437">
          <cell r="N1437">
            <v>0</v>
          </cell>
        </row>
        <row r="1438">
          <cell r="N1438">
            <v>0</v>
          </cell>
        </row>
        <row r="1439">
          <cell r="N1439">
            <v>0</v>
          </cell>
        </row>
        <row r="1440">
          <cell r="N1440">
            <v>49532</v>
          </cell>
        </row>
        <row r="1441">
          <cell r="N1441">
            <v>0</v>
          </cell>
        </row>
        <row r="1442">
          <cell r="N1442">
            <v>0</v>
          </cell>
        </row>
        <row r="1443">
          <cell r="N1443">
            <v>0</v>
          </cell>
        </row>
        <row r="1444">
          <cell r="N1444">
            <v>0</v>
          </cell>
        </row>
        <row r="1445">
          <cell r="N1445">
            <v>49532</v>
          </cell>
        </row>
        <row r="1446">
          <cell r="N1446">
            <v>0</v>
          </cell>
        </row>
        <row r="1447">
          <cell r="N1447">
            <v>0</v>
          </cell>
        </row>
        <row r="1448">
          <cell r="N1448">
            <v>0</v>
          </cell>
        </row>
        <row r="1449">
          <cell r="N1449">
            <v>0</v>
          </cell>
        </row>
        <row r="1450">
          <cell r="N1450">
            <v>0</v>
          </cell>
        </row>
        <row r="1451">
          <cell r="N1451">
            <v>0</v>
          </cell>
        </row>
        <row r="1452">
          <cell r="N1452">
            <v>0</v>
          </cell>
        </row>
        <row r="1453">
          <cell r="N1453">
            <v>0</v>
          </cell>
        </row>
        <row r="1454">
          <cell r="N1454">
            <v>0</v>
          </cell>
        </row>
        <row r="1455">
          <cell r="N1455">
            <v>0</v>
          </cell>
        </row>
        <row r="1456">
          <cell r="N1456">
            <v>3732912</v>
          </cell>
        </row>
        <row r="1457">
          <cell r="N1457">
            <v>0</v>
          </cell>
        </row>
        <row r="1458">
          <cell r="N1458">
            <v>0</v>
          </cell>
        </row>
        <row r="1459">
          <cell r="N1459">
            <v>0</v>
          </cell>
        </row>
        <row r="1460">
          <cell r="N1460">
            <v>0</v>
          </cell>
        </row>
        <row r="1461">
          <cell r="N1461">
            <v>0</v>
          </cell>
        </row>
        <row r="1462">
          <cell r="N1462">
            <v>0</v>
          </cell>
        </row>
        <row r="1463">
          <cell r="N1463">
            <v>0</v>
          </cell>
        </row>
        <row r="1464">
          <cell r="N1464">
            <v>0</v>
          </cell>
        </row>
        <row r="1465">
          <cell r="N1465">
            <v>0</v>
          </cell>
        </row>
        <row r="1466">
          <cell r="N1466">
            <v>0</v>
          </cell>
        </row>
        <row r="1467">
          <cell r="N1467">
            <v>0</v>
          </cell>
        </row>
        <row r="1468">
          <cell r="N1468">
            <v>0</v>
          </cell>
        </row>
        <row r="1469">
          <cell r="N1469">
            <v>300000</v>
          </cell>
        </row>
        <row r="1470">
          <cell r="N1470">
            <v>0</v>
          </cell>
        </row>
        <row r="1471">
          <cell r="N1471">
            <v>0</v>
          </cell>
        </row>
        <row r="1472">
          <cell r="N1472">
            <v>0</v>
          </cell>
        </row>
        <row r="1473">
          <cell r="N1473">
            <v>0</v>
          </cell>
        </row>
        <row r="1474">
          <cell r="N1474">
            <v>0</v>
          </cell>
        </row>
        <row r="1475">
          <cell r="N1475">
            <v>0</v>
          </cell>
        </row>
        <row r="1476">
          <cell r="N1476">
            <v>0</v>
          </cell>
        </row>
        <row r="1477">
          <cell r="N1477">
            <v>0</v>
          </cell>
        </row>
        <row r="1478">
          <cell r="N1478">
            <v>0</v>
          </cell>
        </row>
        <row r="1479">
          <cell r="N1479">
            <v>0</v>
          </cell>
        </row>
        <row r="1480">
          <cell r="N1480">
            <v>0</v>
          </cell>
        </row>
        <row r="1481">
          <cell r="N1481">
            <v>0</v>
          </cell>
        </row>
        <row r="1482">
          <cell r="N1482">
            <v>0</v>
          </cell>
        </row>
        <row r="1483">
          <cell r="N1483">
            <v>0</v>
          </cell>
        </row>
        <row r="1484">
          <cell r="N1484">
            <v>1853765</v>
          </cell>
        </row>
        <row r="1485">
          <cell r="N1485">
            <v>1579147</v>
          </cell>
        </row>
        <row r="1486">
          <cell r="N1486">
            <v>0</v>
          </cell>
        </row>
        <row r="1487">
          <cell r="N1487">
            <v>0</v>
          </cell>
        </row>
        <row r="1488">
          <cell r="N1488">
            <v>0</v>
          </cell>
        </row>
        <row r="1489">
          <cell r="N1489">
            <v>0</v>
          </cell>
        </row>
        <row r="1490">
          <cell r="N1490">
            <v>0</v>
          </cell>
        </row>
        <row r="1491">
          <cell r="N1491">
            <v>0</v>
          </cell>
        </row>
        <row r="1492">
          <cell r="N1492">
            <v>0</v>
          </cell>
        </row>
        <row r="1493">
          <cell r="N1493">
            <v>0</v>
          </cell>
        </row>
        <row r="1494">
          <cell r="N1494">
            <v>23742.58</v>
          </cell>
        </row>
        <row r="1495">
          <cell r="N1495">
            <v>23742.58</v>
          </cell>
        </row>
        <row r="1496">
          <cell r="N1496">
            <v>0</v>
          </cell>
        </row>
        <row r="1497">
          <cell r="N1497">
            <v>23742.58</v>
          </cell>
        </row>
        <row r="1498">
          <cell r="N1498">
            <v>0</v>
          </cell>
        </row>
        <row r="1499">
          <cell r="N1499">
            <v>0</v>
          </cell>
        </row>
        <row r="1500">
          <cell r="N1500">
            <v>0</v>
          </cell>
        </row>
        <row r="1501">
          <cell r="N1501">
            <v>0</v>
          </cell>
        </row>
        <row r="1502">
          <cell r="N1502">
            <v>0</v>
          </cell>
        </row>
        <row r="1503">
          <cell r="N1503">
            <v>0</v>
          </cell>
        </row>
        <row r="1504">
          <cell r="N1504">
            <v>0</v>
          </cell>
        </row>
        <row r="1505">
          <cell r="N1505">
            <v>0</v>
          </cell>
        </row>
        <row r="1506">
          <cell r="N1506">
            <v>0</v>
          </cell>
        </row>
        <row r="1507">
          <cell r="N1507">
            <v>38666.660000000003</v>
          </cell>
        </row>
        <row r="1508">
          <cell r="N1508">
            <v>38666.660000000003</v>
          </cell>
        </row>
        <row r="1509">
          <cell r="N1509">
            <v>0</v>
          </cell>
        </row>
        <row r="1510">
          <cell r="N1510">
            <v>38666.660000000003</v>
          </cell>
        </row>
        <row r="1511">
          <cell r="N1511">
            <v>0</v>
          </cell>
        </row>
        <row r="1512">
          <cell r="N1512">
            <v>0</v>
          </cell>
        </row>
        <row r="1513">
          <cell r="N1513">
            <v>0</v>
          </cell>
        </row>
        <row r="1514">
          <cell r="N1514">
            <v>0</v>
          </cell>
        </row>
        <row r="1515">
          <cell r="N1515">
            <v>0</v>
          </cell>
        </row>
        <row r="1516">
          <cell r="N1516">
            <v>8897808.8299999982</v>
          </cell>
        </row>
        <row r="1517">
          <cell r="N1517">
            <v>0</v>
          </cell>
        </row>
        <row r="1518">
          <cell r="N1518">
            <v>4394118.67</v>
          </cell>
        </row>
        <row r="1519">
          <cell r="N1519">
            <v>4259774.43</v>
          </cell>
        </row>
        <row r="1520">
          <cell r="N1520">
            <v>0</v>
          </cell>
        </row>
        <row r="1521">
          <cell r="N1521">
            <v>0</v>
          </cell>
        </row>
        <row r="1522">
          <cell r="N1522">
            <v>0</v>
          </cell>
        </row>
        <row r="1523">
          <cell r="N1523">
            <v>0</v>
          </cell>
        </row>
        <row r="1524">
          <cell r="N1524">
            <v>0</v>
          </cell>
        </row>
        <row r="1525">
          <cell r="N1525">
            <v>8943.17</v>
          </cell>
        </row>
        <row r="1526">
          <cell r="N1526">
            <v>0</v>
          </cell>
        </row>
        <row r="1527">
          <cell r="N1527">
            <v>0</v>
          </cell>
        </row>
        <row r="1528">
          <cell r="N1528">
            <v>0</v>
          </cell>
        </row>
        <row r="1529">
          <cell r="N1529">
            <v>0</v>
          </cell>
        </row>
        <row r="1530">
          <cell r="N1530">
            <v>4253.33</v>
          </cell>
        </row>
        <row r="1531">
          <cell r="N1531">
            <v>0</v>
          </cell>
        </row>
        <row r="1532">
          <cell r="N1532">
            <v>120526.7</v>
          </cell>
        </row>
        <row r="1533">
          <cell r="N1533">
            <v>0</v>
          </cell>
        </row>
        <row r="1534">
          <cell r="N1534">
            <v>0</v>
          </cell>
        </row>
        <row r="1535">
          <cell r="N1535">
            <v>0</v>
          </cell>
        </row>
        <row r="1536">
          <cell r="N1536">
            <v>31900.36</v>
          </cell>
        </row>
        <row r="1537">
          <cell r="N1537">
            <v>0</v>
          </cell>
        </row>
        <row r="1538">
          <cell r="N1538">
            <v>0</v>
          </cell>
        </row>
        <row r="1539">
          <cell r="N1539">
            <v>78292.17</v>
          </cell>
        </row>
        <row r="1540">
          <cell r="N1540">
            <v>0</v>
          </cell>
        </row>
        <row r="1541">
          <cell r="N1541">
            <v>0</v>
          </cell>
        </row>
        <row r="1542">
          <cell r="N1542">
            <v>0</v>
          </cell>
        </row>
        <row r="1543">
          <cell r="N1543">
            <v>0</v>
          </cell>
        </row>
        <row r="1544">
          <cell r="N1544">
            <v>0</v>
          </cell>
        </row>
        <row r="1545">
          <cell r="N1545">
            <v>0</v>
          </cell>
        </row>
        <row r="1546">
          <cell r="N1546">
            <v>46400</v>
          </cell>
        </row>
        <row r="1547">
          <cell r="N1547">
            <v>332479.2</v>
          </cell>
        </row>
        <row r="1548">
          <cell r="N1548">
            <v>147235.44</v>
          </cell>
        </row>
        <row r="1549">
          <cell r="N1549">
            <v>488357.91</v>
          </cell>
        </row>
        <row r="1550">
          <cell r="N1550">
            <v>112245.25</v>
          </cell>
        </row>
        <row r="1551">
          <cell r="N1551">
            <v>357052.14</v>
          </cell>
        </row>
        <row r="1552">
          <cell r="N1552">
            <v>88828.74</v>
          </cell>
        </row>
        <row r="1553">
          <cell r="N1553">
            <v>14500</v>
          </cell>
        </row>
        <row r="1554">
          <cell r="N1554">
            <v>17400</v>
          </cell>
        </row>
        <row r="1555">
          <cell r="N1555">
            <v>46223.1</v>
          </cell>
        </row>
        <row r="1556">
          <cell r="N1556">
            <v>13239.79</v>
          </cell>
        </row>
        <row r="1557">
          <cell r="N1557">
            <v>8120</v>
          </cell>
        </row>
        <row r="1558">
          <cell r="N1558">
            <v>278400</v>
          </cell>
        </row>
        <row r="1559">
          <cell r="N1559">
            <v>183190.27</v>
          </cell>
        </row>
        <row r="1560">
          <cell r="N1560">
            <v>1754.11</v>
          </cell>
        </row>
        <row r="1561">
          <cell r="N1561">
            <v>533353.69999999995</v>
          </cell>
        </row>
        <row r="1562">
          <cell r="N1562">
            <v>63029.96</v>
          </cell>
        </row>
        <row r="1563">
          <cell r="N1563">
            <v>11962.5</v>
          </cell>
        </row>
        <row r="1564">
          <cell r="N1564">
            <v>3083.67</v>
          </cell>
        </row>
        <row r="1565">
          <cell r="N1565">
            <v>150837.12</v>
          </cell>
        </row>
        <row r="1566">
          <cell r="N1566">
            <v>169153.52</v>
          </cell>
        </row>
        <row r="1567">
          <cell r="N1567">
            <v>6577.2</v>
          </cell>
        </row>
        <row r="1568">
          <cell r="N1568">
            <v>11799.15</v>
          </cell>
        </row>
        <row r="1569">
          <cell r="N1569">
            <v>228009.60000000001</v>
          </cell>
        </row>
        <row r="1570">
          <cell r="N1570">
            <v>372620.25</v>
          </cell>
        </row>
        <row r="1571">
          <cell r="N1571">
            <v>330006.08</v>
          </cell>
        </row>
        <row r="1573">
          <cell r="N1573">
            <v>134344.24</v>
          </cell>
        </row>
        <row r="1574">
          <cell r="N1574">
            <v>0</v>
          </cell>
        </row>
        <row r="1575">
          <cell r="N1575">
            <v>0</v>
          </cell>
        </row>
        <row r="1576">
          <cell r="N1576">
            <v>0</v>
          </cell>
        </row>
        <row r="1577">
          <cell r="N1577">
            <v>0</v>
          </cell>
        </row>
        <row r="1578">
          <cell r="N1578">
            <v>0</v>
          </cell>
        </row>
        <row r="1579">
          <cell r="N1579">
            <v>0</v>
          </cell>
        </row>
        <row r="1580">
          <cell r="N1580">
            <v>0</v>
          </cell>
        </row>
        <row r="1581">
          <cell r="N1581">
            <v>0</v>
          </cell>
        </row>
        <row r="1582">
          <cell r="N1582">
            <v>0</v>
          </cell>
        </row>
        <row r="1583">
          <cell r="N1583">
            <v>134344.24</v>
          </cell>
        </row>
        <row r="1584">
          <cell r="N1584">
            <v>0</v>
          </cell>
        </row>
        <row r="1585">
          <cell r="N1585">
            <v>0</v>
          </cell>
        </row>
        <row r="1586">
          <cell r="N1586">
            <v>0</v>
          </cell>
        </row>
        <row r="1587">
          <cell r="N1587">
            <v>0</v>
          </cell>
        </row>
        <row r="1588">
          <cell r="N1588">
            <v>0</v>
          </cell>
        </row>
        <row r="1589">
          <cell r="N1589">
            <v>0</v>
          </cell>
        </row>
        <row r="1590">
          <cell r="N1590">
            <v>0</v>
          </cell>
        </row>
        <row r="1591">
          <cell r="N1591">
            <v>0</v>
          </cell>
        </row>
        <row r="1592">
          <cell r="N1592">
            <v>559345.42000000004</v>
          </cell>
        </row>
        <row r="1593">
          <cell r="N1593">
            <v>559345.42000000004</v>
          </cell>
        </row>
        <row r="1594">
          <cell r="N1594">
            <v>559345.42000000004</v>
          </cell>
        </row>
        <row r="1595">
          <cell r="N1595">
            <v>3192.13</v>
          </cell>
        </row>
        <row r="1596">
          <cell r="N1596">
            <v>3192.13</v>
          </cell>
        </row>
        <row r="1597">
          <cell r="N1597">
            <v>3192.13</v>
          </cell>
        </row>
        <row r="1598">
          <cell r="N1598">
            <v>0</v>
          </cell>
        </row>
        <row r="1599">
          <cell r="N1599">
            <v>0</v>
          </cell>
        </row>
        <row r="1600">
          <cell r="N1600">
            <v>0</v>
          </cell>
        </row>
        <row r="1601">
          <cell r="N1601">
            <v>0</v>
          </cell>
        </row>
        <row r="1602">
          <cell r="N1602">
            <v>0</v>
          </cell>
        </row>
        <row r="1603">
          <cell r="N1603">
            <v>0</v>
          </cell>
        </row>
        <row r="1604">
          <cell r="N1604">
            <v>0</v>
          </cell>
        </row>
        <row r="1605">
          <cell r="N1605">
            <v>0</v>
          </cell>
        </row>
        <row r="1606">
          <cell r="N1606">
            <v>26267088</v>
          </cell>
        </row>
        <row r="1607">
          <cell r="N1607">
            <v>26267088</v>
          </cell>
        </row>
        <row r="1608">
          <cell r="N1608">
            <v>26267088</v>
          </cell>
        </row>
        <row r="1609">
          <cell r="N1609">
            <v>23984237</v>
          </cell>
        </row>
        <row r="1610">
          <cell r="N1610">
            <v>15000000</v>
          </cell>
        </row>
        <row r="1611">
          <cell r="N1611">
            <v>7500000</v>
          </cell>
        </row>
        <row r="1612">
          <cell r="N1612">
            <v>1484237</v>
          </cell>
        </row>
        <row r="1613">
          <cell r="N1613">
            <v>2282851</v>
          </cell>
        </row>
        <row r="1614">
          <cell r="N1614">
            <v>2282851</v>
          </cell>
        </row>
        <row r="1615">
          <cell r="N1615">
            <v>0</v>
          </cell>
        </row>
        <row r="1616">
          <cell r="N1616">
            <v>0</v>
          </cell>
        </row>
        <row r="1617">
          <cell r="N1617">
            <v>0</v>
          </cell>
        </row>
        <row r="1618">
          <cell r="N1618">
            <v>0</v>
          </cell>
        </row>
        <row r="1619">
          <cell r="N1619">
            <v>0</v>
          </cell>
        </row>
        <row r="1620">
          <cell r="N1620">
            <v>0</v>
          </cell>
        </row>
        <row r="1621">
          <cell r="N1621">
            <v>0</v>
          </cell>
        </row>
        <row r="1622">
          <cell r="N1622">
            <v>0</v>
          </cell>
        </row>
        <row r="1623">
          <cell r="N1623">
            <v>20603278.98</v>
          </cell>
        </row>
        <row r="1624">
          <cell r="N1624">
            <v>0</v>
          </cell>
        </row>
        <row r="1625">
          <cell r="N1625">
            <v>0</v>
          </cell>
        </row>
        <row r="1626">
          <cell r="N1626">
            <v>0</v>
          </cell>
        </row>
        <row r="1627">
          <cell r="N1627">
            <v>0</v>
          </cell>
        </row>
        <row r="1628">
          <cell r="N1628">
            <v>0</v>
          </cell>
        </row>
        <row r="1629">
          <cell r="N1629">
            <v>0</v>
          </cell>
        </row>
        <row r="1630">
          <cell r="N1630">
            <v>0</v>
          </cell>
        </row>
        <row r="1631">
          <cell r="N1631">
            <v>2006671.3599999999</v>
          </cell>
        </row>
        <row r="1632">
          <cell r="N1632">
            <v>0</v>
          </cell>
        </row>
        <row r="1633">
          <cell r="N1633">
            <v>0</v>
          </cell>
        </row>
        <row r="1634">
          <cell r="N1634">
            <v>0</v>
          </cell>
        </row>
        <row r="1635">
          <cell r="N1635">
            <v>0</v>
          </cell>
        </row>
        <row r="1636">
          <cell r="N1636">
            <v>0</v>
          </cell>
        </row>
        <row r="1637">
          <cell r="N1637">
            <v>0</v>
          </cell>
        </row>
        <row r="1638">
          <cell r="N1638">
            <v>0</v>
          </cell>
        </row>
        <row r="1639">
          <cell r="N1639">
            <v>0</v>
          </cell>
        </row>
        <row r="1640">
          <cell r="N1640">
            <v>0</v>
          </cell>
        </row>
        <row r="1641">
          <cell r="N1641">
            <v>0</v>
          </cell>
        </row>
        <row r="1642">
          <cell r="N1642">
            <v>0</v>
          </cell>
        </row>
        <row r="1643">
          <cell r="N1643">
            <v>0</v>
          </cell>
        </row>
        <row r="1644">
          <cell r="N1644">
            <v>0</v>
          </cell>
        </row>
        <row r="1645">
          <cell r="N1645">
            <v>306000</v>
          </cell>
        </row>
        <row r="1646">
          <cell r="N1646">
            <v>306000</v>
          </cell>
        </row>
        <row r="1647">
          <cell r="N1647">
            <v>306000</v>
          </cell>
        </row>
        <row r="1648">
          <cell r="N1648">
            <v>90000</v>
          </cell>
        </row>
        <row r="1649">
          <cell r="N1649">
            <v>50000</v>
          </cell>
        </row>
        <row r="1650">
          <cell r="N1650">
            <v>8000</v>
          </cell>
        </row>
        <row r="1651">
          <cell r="N1651">
            <v>4000</v>
          </cell>
        </row>
        <row r="1652">
          <cell r="N1652">
            <v>2000</v>
          </cell>
        </row>
        <row r="1653">
          <cell r="N1653">
            <v>4000</v>
          </cell>
        </row>
        <row r="1654">
          <cell r="N1654">
            <v>4000</v>
          </cell>
        </row>
        <row r="1655">
          <cell r="N1655">
            <v>2000</v>
          </cell>
        </row>
        <row r="1656">
          <cell r="N1656">
            <v>2000</v>
          </cell>
        </row>
        <row r="1657">
          <cell r="N1657">
            <v>32000</v>
          </cell>
        </row>
        <row r="1658">
          <cell r="N1658">
            <v>108000</v>
          </cell>
        </row>
        <row r="1659">
          <cell r="N1659">
            <v>103066</v>
          </cell>
        </row>
        <row r="1660">
          <cell r="N1660">
            <v>103066</v>
          </cell>
        </row>
        <row r="1661">
          <cell r="N1661">
            <v>103066</v>
          </cell>
        </row>
        <row r="1662">
          <cell r="N1662">
            <v>0</v>
          </cell>
        </row>
        <row r="1663">
          <cell r="N1663">
            <v>0</v>
          </cell>
        </row>
        <row r="1664">
          <cell r="N1664">
            <v>9971.36</v>
          </cell>
        </row>
        <row r="1665">
          <cell r="N1665">
            <v>0</v>
          </cell>
        </row>
        <row r="1666">
          <cell r="N1666">
            <v>0</v>
          </cell>
        </row>
        <row r="1667">
          <cell r="N1667">
            <v>0</v>
          </cell>
        </row>
        <row r="1668">
          <cell r="N1668">
            <v>0</v>
          </cell>
        </row>
        <row r="1669">
          <cell r="N1669">
            <v>9971.36</v>
          </cell>
        </row>
        <row r="1670">
          <cell r="N1670">
            <v>9971.36</v>
          </cell>
        </row>
        <row r="1671">
          <cell r="N1671">
            <v>9971.36</v>
          </cell>
        </row>
        <row r="1672">
          <cell r="N1672">
            <v>0</v>
          </cell>
        </row>
        <row r="1673">
          <cell r="N1673">
            <v>0</v>
          </cell>
        </row>
        <row r="1674">
          <cell r="N1674">
            <v>0</v>
          </cell>
        </row>
        <row r="1675">
          <cell r="N1675">
            <v>0</v>
          </cell>
        </row>
        <row r="1676">
          <cell r="N1676">
            <v>0</v>
          </cell>
        </row>
        <row r="1677">
          <cell r="N1677">
            <v>1172760</v>
          </cell>
        </row>
        <row r="1678">
          <cell r="N1678">
            <v>1033560</v>
          </cell>
        </row>
        <row r="1679">
          <cell r="N1679">
            <v>1033560</v>
          </cell>
        </row>
        <row r="1680">
          <cell r="N1680">
            <v>205440</v>
          </cell>
        </row>
        <row r="1681">
          <cell r="N1681">
            <v>205440</v>
          </cell>
        </row>
        <row r="1682">
          <cell r="N1682">
            <v>74340</v>
          </cell>
        </row>
        <row r="1683">
          <cell r="N1683">
            <v>88800</v>
          </cell>
        </row>
        <row r="1684">
          <cell r="N1684">
            <v>41040</v>
          </cell>
        </row>
        <row r="1685">
          <cell r="N1685">
            <v>25380</v>
          </cell>
        </row>
        <row r="1686">
          <cell r="N1686">
            <v>393120</v>
          </cell>
        </row>
        <row r="1687">
          <cell r="N1687">
            <v>0</v>
          </cell>
        </row>
        <row r="1688">
          <cell r="N1688">
            <v>0</v>
          </cell>
        </row>
        <row r="1689">
          <cell r="N1689">
            <v>0</v>
          </cell>
        </row>
        <row r="1690">
          <cell r="N1690">
            <v>0</v>
          </cell>
        </row>
        <row r="1691">
          <cell r="N1691">
            <v>0</v>
          </cell>
        </row>
        <row r="1692">
          <cell r="N1692">
            <v>0</v>
          </cell>
        </row>
        <row r="1693">
          <cell r="N1693">
            <v>139200</v>
          </cell>
        </row>
        <row r="1694">
          <cell r="N1694">
            <v>139200</v>
          </cell>
        </row>
        <row r="1695">
          <cell r="N1695">
            <v>336632</v>
          </cell>
        </row>
        <row r="1696">
          <cell r="N1696">
            <v>0</v>
          </cell>
        </row>
        <row r="1697">
          <cell r="N1697">
            <v>0</v>
          </cell>
        </row>
        <row r="1698">
          <cell r="N1698">
            <v>0</v>
          </cell>
        </row>
        <row r="1699">
          <cell r="N1699">
            <v>0</v>
          </cell>
        </row>
        <row r="1700">
          <cell r="N1700">
            <v>0</v>
          </cell>
        </row>
        <row r="1701">
          <cell r="N1701">
            <v>0</v>
          </cell>
        </row>
        <row r="1702">
          <cell r="N1702">
            <v>0</v>
          </cell>
        </row>
        <row r="1703">
          <cell r="N1703">
            <v>0</v>
          </cell>
        </row>
        <row r="1704">
          <cell r="N1704">
            <v>336632</v>
          </cell>
        </row>
        <row r="1705">
          <cell r="N1705">
            <v>0</v>
          </cell>
        </row>
        <row r="1706">
          <cell r="N1706">
            <v>261000</v>
          </cell>
        </row>
        <row r="1707">
          <cell r="N1707">
            <v>0</v>
          </cell>
        </row>
        <row r="1708">
          <cell r="N1708">
            <v>0</v>
          </cell>
        </row>
        <row r="1709">
          <cell r="N1709">
            <v>30624</v>
          </cell>
        </row>
        <row r="1710">
          <cell r="N1710">
            <v>0</v>
          </cell>
        </row>
        <row r="1711">
          <cell r="N1711">
            <v>0</v>
          </cell>
        </row>
        <row r="1712">
          <cell r="N1712">
            <v>0</v>
          </cell>
        </row>
        <row r="1713">
          <cell r="N1713">
            <v>0</v>
          </cell>
        </row>
        <row r="1714">
          <cell r="N1714">
            <v>0</v>
          </cell>
        </row>
        <row r="1715">
          <cell r="N1715">
            <v>0</v>
          </cell>
        </row>
        <row r="1716">
          <cell r="N1716">
            <v>0</v>
          </cell>
        </row>
        <row r="1717">
          <cell r="N1717">
            <v>0</v>
          </cell>
        </row>
        <row r="1718">
          <cell r="N1718">
            <v>0</v>
          </cell>
        </row>
        <row r="1719">
          <cell r="N1719">
            <v>0</v>
          </cell>
        </row>
        <row r="1720">
          <cell r="N1720">
            <v>0</v>
          </cell>
        </row>
        <row r="1721">
          <cell r="N1721">
            <v>15080</v>
          </cell>
        </row>
        <row r="1722">
          <cell r="N1722">
            <v>0</v>
          </cell>
        </row>
        <row r="1723">
          <cell r="N1723">
            <v>0</v>
          </cell>
        </row>
        <row r="1724">
          <cell r="N1724">
            <v>0</v>
          </cell>
        </row>
        <row r="1725">
          <cell r="N1725">
            <v>0</v>
          </cell>
        </row>
        <row r="1726">
          <cell r="N1726">
            <v>0</v>
          </cell>
        </row>
        <row r="1727">
          <cell r="N1727">
            <v>0</v>
          </cell>
        </row>
        <row r="1728">
          <cell r="N1728">
            <v>29928</v>
          </cell>
        </row>
        <row r="1729">
          <cell r="N1729">
            <v>78242</v>
          </cell>
        </row>
        <row r="1730">
          <cell r="N1730">
            <v>78242</v>
          </cell>
        </row>
        <row r="1731">
          <cell r="N1731">
            <v>78242</v>
          </cell>
        </row>
        <row r="1732">
          <cell r="N1732">
            <v>4000</v>
          </cell>
        </row>
        <row r="1733">
          <cell r="N1733">
            <v>2000</v>
          </cell>
        </row>
        <row r="1734">
          <cell r="N1734">
            <v>4000</v>
          </cell>
        </row>
        <row r="1735">
          <cell r="N1735">
            <v>6000</v>
          </cell>
        </row>
        <row r="1736">
          <cell r="N1736">
            <v>1000</v>
          </cell>
        </row>
        <row r="1737">
          <cell r="N1737">
            <v>1600</v>
          </cell>
        </row>
        <row r="1738">
          <cell r="N1738">
            <v>2000</v>
          </cell>
        </row>
        <row r="1739">
          <cell r="N1739">
            <v>2000</v>
          </cell>
        </row>
        <row r="1740">
          <cell r="N1740">
            <v>1000</v>
          </cell>
        </row>
        <row r="1741">
          <cell r="N1741">
            <v>200</v>
          </cell>
        </row>
        <row r="1742">
          <cell r="N1742">
            <v>500</v>
          </cell>
        </row>
        <row r="1743">
          <cell r="N1743">
            <v>2000</v>
          </cell>
        </row>
        <row r="1744">
          <cell r="N1744">
            <v>400</v>
          </cell>
        </row>
        <row r="1745">
          <cell r="N1745">
            <v>2000</v>
          </cell>
        </row>
        <row r="1746">
          <cell r="N1746">
            <v>200</v>
          </cell>
        </row>
        <row r="1747">
          <cell r="N1747">
            <v>1000</v>
          </cell>
        </row>
        <row r="1748">
          <cell r="N1748">
            <v>2000</v>
          </cell>
        </row>
        <row r="1749">
          <cell r="N1749">
            <v>1000</v>
          </cell>
        </row>
        <row r="1750">
          <cell r="N1750">
            <v>600</v>
          </cell>
        </row>
        <row r="1751">
          <cell r="N1751">
            <v>2000</v>
          </cell>
        </row>
        <row r="1752">
          <cell r="N1752">
            <v>2000</v>
          </cell>
        </row>
        <row r="1753">
          <cell r="N1753">
            <v>200</v>
          </cell>
        </row>
        <row r="1754">
          <cell r="N1754">
            <v>1000</v>
          </cell>
        </row>
        <row r="1756">
          <cell r="N1756">
            <v>4000</v>
          </cell>
        </row>
        <row r="1757">
          <cell r="N1757">
            <v>8000</v>
          </cell>
        </row>
        <row r="1758">
          <cell r="N1758">
            <v>2500</v>
          </cell>
        </row>
        <row r="1759">
          <cell r="N1759">
            <v>2000</v>
          </cell>
        </row>
        <row r="1760">
          <cell r="N1760">
            <v>2000</v>
          </cell>
        </row>
        <row r="1761">
          <cell r="N1761">
            <v>0</v>
          </cell>
        </row>
        <row r="1762">
          <cell r="N1762">
            <v>21042</v>
          </cell>
        </row>
        <row r="1763">
          <cell r="N1763">
            <v>0</v>
          </cell>
        </row>
        <row r="1764">
          <cell r="N1764">
            <v>0</v>
          </cell>
        </row>
        <row r="1765">
          <cell r="N1765">
            <v>0</v>
          </cell>
        </row>
        <row r="1766">
          <cell r="N1766">
            <v>0</v>
          </cell>
        </row>
        <row r="1767">
          <cell r="N1767">
            <v>0</v>
          </cell>
        </row>
        <row r="1768">
          <cell r="N1768">
            <v>4145001.3200000003</v>
          </cell>
        </row>
        <row r="1769">
          <cell r="N1769">
            <v>0</v>
          </cell>
        </row>
        <row r="1770">
          <cell r="N1770">
            <v>0</v>
          </cell>
        </row>
        <row r="1771">
          <cell r="N1771">
            <v>0</v>
          </cell>
        </row>
        <row r="1772">
          <cell r="N1772">
            <v>0</v>
          </cell>
        </row>
        <row r="1773">
          <cell r="N1773">
            <v>0</v>
          </cell>
        </row>
        <row r="1774">
          <cell r="N1774">
            <v>0</v>
          </cell>
        </row>
        <row r="1775">
          <cell r="N1775">
            <v>0</v>
          </cell>
        </row>
        <row r="1776">
          <cell r="N1776">
            <v>0</v>
          </cell>
        </row>
        <row r="1777">
          <cell r="N1777">
            <v>0</v>
          </cell>
        </row>
        <row r="1778">
          <cell r="N1778">
            <v>0</v>
          </cell>
        </row>
        <row r="1779">
          <cell r="N1779">
            <v>0</v>
          </cell>
        </row>
        <row r="1780">
          <cell r="N1780">
            <v>0</v>
          </cell>
        </row>
        <row r="1781">
          <cell r="N1781">
            <v>0</v>
          </cell>
        </row>
        <row r="1782">
          <cell r="N1782">
            <v>0</v>
          </cell>
        </row>
        <row r="1783">
          <cell r="N1783">
            <v>0</v>
          </cell>
        </row>
        <row r="1784">
          <cell r="N1784">
            <v>0</v>
          </cell>
        </row>
        <row r="1785">
          <cell r="N1785">
            <v>0</v>
          </cell>
        </row>
        <row r="1786">
          <cell r="N1786">
            <v>0</v>
          </cell>
        </row>
        <row r="1787">
          <cell r="N1787">
            <v>4145001.3200000003</v>
          </cell>
        </row>
        <row r="1788">
          <cell r="N1788">
            <v>0</v>
          </cell>
        </row>
        <row r="1789">
          <cell r="N1789">
            <v>0</v>
          </cell>
        </row>
        <row r="1790">
          <cell r="N1790">
            <v>0</v>
          </cell>
        </row>
        <row r="1791">
          <cell r="N1791">
            <v>0</v>
          </cell>
        </row>
        <row r="1792">
          <cell r="N1792">
            <v>0</v>
          </cell>
        </row>
        <row r="1793">
          <cell r="N1793">
            <v>2195000.7200000002</v>
          </cell>
        </row>
        <row r="1794">
          <cell r="N1794">
            <v>2195000.7200000002</v>
          </cell>
        </row>
        <row r="1795">
          <cell r="N1795">
            <v>2195000.7200000002</v>
          </cell>
        </row>
        <row r="1796">
          <cell r="N1796">
            <v>0</v>
          </cell>
        </row>
        <row r="1797">
          <cell r="N1797">
            <v>1950000.6</v>
          </cell>
        </row>
        <row r="1798">
          <cell r="N1798">
            <v>1950000.6</v>
          </cell>
        </row>
        <row r="1799">
          <cell r="N1799">
            <v>0</v>
          </cell>
        </row>
        <row r="1800">
          <cell r="N1800">
            <v>0</v>
          </cell>
        </row>
        <row r="1801">
          <cell r="N1801">
            <v>0</v>
          </cell>
        </row>
        <row r="1802">
          <cell r="N1802">
            <v>0</v>
          </cell>
        </row>
        <row r="1803">
          <cell r="N1803">
            <v>0</v>
          </cell>
        </row>
        <row r="1804">
          <cell r="N1804">
            <v>0</v>
          </cell>
        </row>
        <row r="1805">
          <cell r="N1805">
            <v>10401366.300000001</v>
          </cell>
        </row>
        <row r="1806">
          <cell r="N1806">
            <v>761669.91999999993</v>
          </cell>
        </row>
        <row r="1807">
          <cell r="N1807">
            <v>192502</v>
          </cell>
        </row>
        <row r="1808">
          <cell r="N1808">
            <v>10962</v>
          </cell>
        </row>
        <row r="1809">
          <cell r="N1809">
            <v>57768</v>
          </cell>
        </row>
        <row r="1810">
          <cell r="N1810">
            <v>0</v>
          </cell>
        </row>
        <row r="1811">
          <cell r="N1811">
            <v>0</v>
          </cell>
        </row>
        <row r="1812">
          <cell r="N1812">
            <v>0</v>
          </cell>
        </row>
        <row r="1813">
          <cell r="N1813">
            <v>0</v>
          </cell>
        </row>
        <row r="1814">
          <cell r="N1814">
            <v>0</v>
          </cell>
        </row>
        <row r="1815">
          <cell r="N1815">
            <v>42282</v>
          </cell>
        </row>
        <row r="1816">
          <cell r="N1816">
            <v>0</v>
          </cell>
        </row>
        <row r="1817">
          <cell r="N1817">
            <v>0</v>
          </cell>
        </row>
        <row r="1818">
          <cell r="N1818">
            <v>0</v>
          </cell>
        </row>
        <row r="1819">
          <cell r="N1819">
            <v>0</v>
          </cell>
        </row>
        <row r="1820">
          <cell r="N1820">
            <v>0</v>
          </cell>
        </row>
        <row r="1821">
          <cell r="N1821">
            <v>0</v>
          </cell>
        </row>
        <row r="1822">
          <cell r="N1822">
            <v>51678</v>
          </cell>
        </row>
        <row r="1823">
          <cell r="N1823">
            <v>0</v>
          </cell>
        </row>
        <row r="1824">
          <cell r="N1824">
            <v>0</v>
          </cell>
        </row>
        <row r="1825">
          <cell r="N1825">
            <v>0</v>
          </cell>
        </row>
        <row r="1826">
          <cell r="N1826">
            <v>0</v>
          </cell>
        </row>
        <row r="1827">
          <cell r="N1827">
            <v>0</v>
          </cell>
        </row>
        <row r="1828">
          <cell r="N1828">
            <v>12760</v>
          </cell>
        </row>
        <row r="1829">
          <cell r="N1829">
            <v>0</v>
          </cell>
        </row>
        <row r="1830">
          <cell r="N1830">
            <v>0</v>
          </cell>
        </row>
        <row r="1831">
          <cell r="N1831">
            <v>17052</v>
          </cell>
        </row>
        <row r="1832">
          <cell r="N1832">
            <v>76399.92</v>
          </cell>
        </row>
        <row r="1833">
          <cell r="N1833">
            <v>0</v>
          </cell>
        </row>
        <row r="1834">
          <cell r="N1834">
            <v>0</v>
          </cell>
        </row>
        <row r="1835">
          <cell r="N1835">
            <v>0</v>
          </cell>
        </row>
        <row r="1836">
          <cell r="N1836">
            <v>76399.92</v>
          </cell>
        </row>
        <row r="1837">
          <cell r="N1837">
            <v>0</v>
          </cell>
        </row>
        <row r="1838">
          <cell r="N1838">
            <v>0</v>
          </cell>
        </row>
        <row r="1839">
          <cell r="N1839">
            <v>0</v>
          </cell>
        </row>
        <row r="1840">
          <cell r="N1840">
            <v>303456</v>
          </cell>
        </row>
        <row r="1841">
          <cell r="N1841">
            <v>258456</v>
          </cell>
        </row>
        <row r="1842">
          <cell r="N1842">
            <v>0</v>
          </cell>
        </row>
        <row r="1843">
          <cell r="N1843">
            <v>0</v>
          </cell>
        </row>
        <row r="1844">
          <cell r="N1844">
            <v>0</v>
          </cell>
        </row>
        <row r="1845">
          <cell r="N1845">
            <v>0</v>
          </cell>
        </row>
        <row r="1846">
          <cell r="N1846">
            <v>0</v>
          </cell>
        </row>
        <row r="1847">
          <cell r="N1847">
            <v>0</v>
          </cell>
        </row>
        <row r="1848">
          <cell r="N1848">
            <v>0</v>
          </cell>
        </row>
        <row r="1849">
          <cell r="N1849">
            <v>0</v>
          </cell>
        </row>
        <row r="1850">
          <cell r="N1850">
            <v>0</v>
          </cell>
        </row>
        <row r="1851">
          <cell r="N1851">
            <v>0</v>
          </cell>
        </row>
        <row r="1852">
          <cell r="N1852">
            <v>0</v>
          </cell>
        </row>
        <row r="1853">
          <cell r="N1853">
            <v>0</v>
          </cell>
        </row>
        <row r="1854">
          <cell r="N1854">
            <v>0</v>
          </cell>
        </row>
        <row r="1855">
          <cell r="N1855">
            <v>0</v>
          </cell>
        </row>
        <row r="1856">
          <cell r="N1856">
            <v>0</v>
          </cell>
        </row>
        <row r="1857">
          <cell r="N1857">
            <v>0</v>
          </cell>
        </row>
        <row r="1858">
          <cell r="N1858">
            <v>0</v>
          </cell>
        </row>
        <row r="1859">
          <cell r="N1859">
            <v>0</v>
          </cell>
        </row>
        <row r="1860">
          <cell r="N1860">
            <v>0</v>
          </cell>
        </row>
        <row r="1861">
          <cell r="N1861">
            <v>45000</v>
          </cell>
        </row>
        <row r="1862">
          <cell r="N1862">
            <v>0</v>
          </cell>
        </row>
        <row r="1863">
          <cell r="N1863">
            <v>189312</v>
          </cell>
        </row>
        <row r="1864">
          <cell r="N1864">
            <v>0</v>
          </cell>
        </row>
        <row r="1865">
          <cell r="N1865">
            <v>0</v>
          </cell>
        </row>
        <row r="1866">
          <cell r="N1866">
            <v>0</v>
          </cell>
        </row>
        <row r="1867">
          <cell r="N1867">
            <v>0</v>
          </cell>
        </row>
        <row r="1868">
          <cell r="N1868">
            <v>0</v>
          </cell>
        </row>
        <row r="1869">
          <cell r="N1869">
            <v>0</v>
          </cell>
        </row>
        <row r="1870">
          <cell r="N1870">
            <v>0</v>
          </cell>
        </row>
        <row r="1871">
          <cell r="N1871">
            <v>0</v>
          </cell>
        </row>
        <row r="1872">
          <cell r="N1872">
            <v>0</v>
          </cell>
        </row>
        <row r="1873">
          <cell r="N1873">
            <v>0</v>
          </cell>
        </row>
        <row r="1874">
          <cell r="N1874">
            <v>19488</v>
          </cell>
        </row>
        <row r="1875">
          <cell r="N1875">
            <v>0</v>
          </cell>
        </row>
        <row r="1876">
          <cell r="N1876">
            <v>0</v>
          </cell>
        </row>
        <row r="1877">
          <cell r="N1877">
            <v>0</v>
          </cell>
        </row>
        <row r="1878">
          <cell r="N1878">
            <v>0</v>
          </cell>
        </row>
        <row r="1879">
          <cell r="N1879">
            <v>0</v>
          </cell>
        </row>
        <row r="1880">
          <cell r="N1880">
            <v>169824</v>
          </cell>
        </row>
        <row r="1881">
          <cell r="N1881">
            <v>0</v>
          </cell>
        </row>
        <row r="1882">
          <cell r="N1882">
            <v>0</v>
          </cell>
        </row>
        <row r="1883">
          <cell r="N1883">
            <v>0</v>
          </cell>
        </row>
        <row r="1884">
          <cell r="N1884">
            <v>0</v>
          </cell>
        </row>
        <row r="1885">
          <cell r="N1885">
            <v>48706.080000000002</v>
          </cell>
        </row>
        <row r="1886">
          <cell r="N1886">
            <v>19033.28</v>
          </cell>
        </row>
        <row r="1887">
          <cell r="N1887">
            <v>9048</v>
          </cell>
        </row>
        <row r="1888">
          <cell r="N1888">
            <v>0</v>
          </cell>
        </row>
        <row r="1889">
          <cell r="N1889">
            <v>0</v>
          </cell>
        </row>
        <row r="1890">
          <cell r="N1890">
            <v>0</v>
          </cell>
        </row>
        <row r="1891">
          <cell r="N1891">
            <v>5985.6</v>
          </cell>
        </row>
        <row r="1892">
          <cell r="N1892">
            <v>0</v>
          </cell>
        </row>
        <row r="1893">
          <cell r="N1893">
            <v>0</v>
          </cell>
        </row>
        <row r="1894">
          <cell r="N1894">
            <v>0</v>
          </cell>
        </row>
        <row r="1895">
          <cell r="N1895">
            <v>3999.6799999999994</v>
          </cell>
        </row>
        <row r="1896">
          <cell r="N1896">
            <v>0</v>
          </cell>
        </row>
        <row r="1897">
          <cell r="N1897">
            <v>0</v>
          </cell>
        </row>
        <row r="1898">
          <cell r="N1898">
            <v>0</v>
          </cell>
        </row>
        <row r="1899">
          <cell r="N1899">
            <v>0</v>
          </cell>
        </row>
        <row r="1900">
          <cell r="N1900">
            <v>0</v>
          </cell>
        </row>
        <row r="1901">
          <cell r="N1901">
            <v>0</v>
          </cell>
        </row>
        <row r="1902">
          <cell r="N1902">
            <v>0</v>
          </cell>
        </row>
        <row r="1903">
          <cell r="N1903">
            <v>0</v>
          </cell>
        </row>
        <row r="1904">
          <cell r="N1904">
            <v>29672.799999999999</v>
          </cell>
        </row>
        <row r="1905">
          <cell r="N1905">
            <v>0</v>
          </cell>
        </row>
        <row r="1906">
          <cell r="N1906">
            <v>0</v>
          </cell>
        </row>
        <row r="1907">
          <cell r="N1907">
            <v>0</v>
          </cell>
        </row>
        <row r="1908">
          <cell r="N1908">
            <v>29672.799999999999</v>
          </cell>
        </row>
        <row r="1909">
          <cell r="N1909">
            <v>0</v>
          </cell>
        </row>
        <row r="1910">
          <cell r="N1910">
            <v>0</v>
          </cell>
        </row>
        <row r="1911">
          <cell r="N1911">
            <v>0</v>
          </cell>
        </row>
        <row r="1912">
          <cell r="N1912">
            <v>0</v>
          </cell>
        </row>
        <row r="1913">
          <cell r="N1913">
            <v>92985.599999999991</v>
          </cell>
        </row>
        <row r="1914">
          <cell r="N1914">
            <v>82383.199999999997</v>
          </cell>
        </row>
        <row r="1915">
          <cell r="N1915">
            <v>0</v>
          </cell>
        </row>
        <row r="1916">
          <cell r="N1916">
            <v>0</v>
          </cell>
        </row>
        <row r="1917">
          <cell r="N1917">
            <v>0</v>
          </cell>
        </row>
        <row r="1918">
          <cell r="N1918">
            <v>0</v>
          </cell>
        </row>
        <row r="1919">
          <cell r="N1919">
            <v>0</v>
          </cell>
        </row>
        <row r="1920">
          <cell r="N1920">
            <v>0</v>
          </cell>
        </row>
        <row r="1921">
          <cell r="N1921">
            <v>0</v>
          </cell>
        </row>
        <row r="1922">
          <cell r="N1922">
            <v>0</v>
          </cell>
        </row>
        <row r="1923">
          <cell r="N1923">
            <v>1983.6</v>
          </cell>
        </row>
        <row r="1924">
          <cell r="N1924">
            <v>0</v>
          </cell>
        </row>
        <row r="1925">
          <cell r="N1925">
            <v>0</v>
          </cell>
        </row>
        <row r="1926">
          <cell r="N1926">
            <v>0</v>
          </cell>
        </row>
        <row r="1927">
          <cell r="N1927">
            <v>49845.2</v>
          </cell>
        </row>
        <row r="1928">
          <cell r="N1928">
            <v>0</v>
          </cell>
        </row>
        <row r="1929">
          <cell r="N1929">
            <v>0</v>
          </cell>
        </row>
        <row r="1930">
          <cell r="N1930">
            <v>0</v>
          </cell>
        </row>
        <row r="1931">
          <cell r="N1931">
            <v>0</v>
          </cell>
        </row>
        <row r="1932">
          <cell r="N1932">
            <v>0</v>
          </cell>
        </row>
        <row r="1933">
          <cell r="N1933">
            <v>3990.4</v>
          </cell>
        </row>
        <row r="1934">
          <cell r="N1934">
            <v>0</v>
          </cell>
        </row>
        <row r="1935">
          <cell r="N1935">
            <v>0</v>
          </cell>
        </row>
        <row r="1936">
          <cell r="N1936">
            <v>1972</v>
          </cell>
        </row>
        <row r="1937">
          <cell r="N1937">
            <v>0</v>
          </cell>
        </row>
        <row r="1938">
          <cell r="N1938">
            <v>9860</v>
          </cell>
        </row>
        <row r="1939">
          <cell r="N1939">
            <v>0</v>
          </cell>
        </row>
        <row r="1940">
          <cell r="N1940">
            <v>0</v>
          </cell>
        </row>
        <row r="1941">
          <cell r="N1941">
            <v>0</v>
          </cell>
        </row>
        <row r="1942">
          <cell r="N1942">
            <v>0</v>
          </cell>
        </row>
        <row r="1943">
          <cell r="N1943">
            <v>0</v>
          </cell>
        </row>
        <row r="1944">
          <cell r="N1944">
            <v>0</v>
          </cell>
        </row>
        <row r="1945">
          <cell r="N1945">
            <v>0</v>
          </cell>
        </row>
        <row r="1946">
          <cell r="N1946">
            <v>0</v>
          </cell>
        </row>
        <row r="1947">
          <cell r="N1947">
            <v>0</v>
          </cell>
        </row>
        <row r="1948">
          <cell r="N1948">
            <v>0</v>
          </cell>
        </row>
        <row r="1949">
          <cell r="N1949">
            <v>0</v>
          </cell>
        </row>
        <row r="1950">
          <cell r="N1950">
            <v>14732</v>
          </cell>
        </row>
        <row r="1951">
          <cell r="N1951">
            <v>0</v>
          </cell>
        </row>
        <row r="1952">
          <cell r="N1952">
            <v>0</v>
          </cell>
        </row>
        <row r="1953">
          <cell r="N1953">
            <v>0</v>
          </cell>
        </row>
        <row r="1954">
          <cell r="N1954">
            <v>0</v>
          </cell>
        </row>
        <row r="1955">
          <cell r="N1955">
            <v>0</v>
          </cell>
        </row>
        <row r="1956">
          <cell r="N1956">
            <v>0</v>
          </cell>
        </row>
        <row r="1957">
          <cell r="N1957">
            <v>0</v>
          </cell>
        </row>
        <row r="1958">
          <cell r="N1958">
            <v>0</v>
          </cell>
        </row>
        <row r="1959">
          <cell r="N1959">
            <v>0</v>
          </cell>
        </row>
        <row r="1960">
          <cell r="N1960">
            <v>0</v>
          </cell>
        </row>
        <row r="1961">
          <cell r="N1961">
            <v>10602.4</v>
          </cell>
        </row>
        <row r="1962">
          <cell r="N1962">
            <v>0</v>
          </cell>
        </row>
        <row r="1963">
          <cell r="N1963">
            <v>0</v>
          </cell>
        </row>
        <row r="1964">
          <cell r="N1964">
            <v>0</v>
          </cell>
        </row>
        <row r="1965">
          <cell r="N1965">
            <v>0</v>
          </cell>
        </row>
        <row r="1966">
          <cell r="N1966">
            <v>0</v>
          </cell>
        </row>
        <row r="1967">
          <cell r="N1967">
            <v>0</v>
          </cell>
        </row>
        <row r="1968">
          <cell r="N1968">
            <v>0</v>
          </cell>
        </row>
        <row r="1969">
          <cell r="N1969">
            <v>0</v>
          </cell>
        </row>
        <row r="1970">
          <cell r="N1970">
            <v>0</v>
          </cell>
        </row>
        <row r="1971">
          <cell r="N1971">
            <v>0</v>
          </cell>
        </row>
        <row r="1972">
          <cell r="N1972">
            <v>0</v>
          </cell>
        </row>
        <row r="1973">
          <cell r="N1973">
            <v>0</v>
          </cell>
        </row>
        <row r="1974">
          <cell r="N1974">
            <v>0</v>
          </cell>
        </row>
        <row r="1975">
          <cell r="N1975">
            <v>0</v>
          </cell>
        </row>
        <row r="1976">
          <cell r="N1976">
            <v>0</v>
          </cell>
        </row>
        <row r="1977">
          <cell r="N1977">
            <v>0</v>
          </cell>
        </row>
        <row r="1978">
          <cell r="N1978">
            <v>0</v>
          </cell>
        </row>
        <row r="1979">
          <cell r="N1979">
            <v>0</v>
          </cell>
        </row>
        <row r="1980">
          <cell r="N1980">
            <v>0</v>
          </cell>
        </row>
        <row r="1981">
          <cell r="N1981">
            <v>0</v>
          </cell>
        </row>
        <row r="1982">
          <cell r="N1982">
            <v>0</v>
          </cell>
        </row>
        <row r="1983">
          <cell r="N1983">
            <v>0</v>
          </cell>
        </row>
        <row r="1984">
          <cell r="N1984">
            <v>0</v>
          </cell>
        </row>
        <row r="1985">
          <cell r="N1985">
            <v>0</v>
          </cell>
        </row>
        <row r="1986">
          <cell r="N1986">
            <v>0</v>
          </cell>
        </row>
        <row r="1987">
          <cell r="N1987">
            <v>0</v>
          </cell>
        </row>
        <row r="1988">
          <cell r="N1988">
            <v>0</v>
          </cell>
        </row>
        <row r="1989">
          <cell r="N1989">
            <v>0</v>
          </cell>
        </row>
        <row r="1990">
          <cell r="N1990">
            <v>0</v>
          </cell>
        </row>
        <row r="1991">
          <cell r="N1991">
            <v>0</v>
          </cell>
        </row>
        <row r="1992">
          <cell r="N1992">
            <v>0</v>
          </cell>
        </row>
        <row r="1993">
          <cell r="N1993">
            <v>4686.3999999999996</v>
          </cell>
        </row>
        <row r="1994">
          <cell r="N1994">
            <v>0</v>
          </cell>
        </row>
        <row r="1995">
          <cell r="N1995">
            <v>0</v>
          </cell>
        </row>
        <row r="1996">
          <cell r="N1996">
            <v>0</v>
          </cell>
        </row>
        <row r="1997">
          <cell r="N1997">
            <v>0</v>
          </cell>
        </row>
        <row r="1998">
          <cell r="N1998">
            <v>0</v>
          </cell>
        </row>
        <row r="1999">
          <cell r="N1999">
            <v>0</v>
          </cell>
        </row>
        <row r="2000">
          <cell r="N2000">
            <v>0</v>
          </cell>
        </row>
        <row r="2001">
          <cell r="N2001">
            <v>0</v>
          </cell>
        </row>
        <row r="2002">
          <cell r="N2002">
            <v>0</v>
          </cell>
        </row>
        <row r="2003">
          <cell r="N2003">
            <v>0</v>
          </cell>
        </row>
        <row r="2004">
          <cell r="N2004">
            <v>0</v>
          </cell>
        </row>
        <row r="2005">
          <cell r="N2005">
            <v>0</v>
          </cell>
        </row>
        <row r="2006">
          <cell r="N2006">
            <v>0</v>
          </cell>
        </row>
        <row r="2007">
          <cell r="N2007">
            <v>0</v>
          </cell>
        </row>
        <row r="2008">
          <cell r="N2008">
            <v>0</v>
          </cell>
        </row>
        <row r="2009">
          <cell r="N2009">
            <v>0</v>
          </cell>
        </row>
        <row r="2010">
          <cell r="N2010">
            <v>0</v>
          </cell>
        </row>
        <row r="2011">
          <cell r="N2011">
            <v>0</v>
          </cell>
        </row>
        <row r="2012">
          <cell r="N2012">
            <v>0</v>
          </cell>
        </row>
        <row r="2013">
          <cell r="N2013">
            <v>5916</v>
          </cell>
        </row>
        <row r="2014">
          <cell r="N2014">
            <v>3981217.5</v>
          </cell>
        </row>
        <row r="2015">
          <cell r="N2015">
            <v>3981217.5</v>
          </cell>
        </row>
        <row r="2016">
          <cell r="N2016">
            <v>0</v>
          </cell>
        </row>
        <row r="2017">
          <cell r="N2017">
            <v>0</v>
          </cell>
        </row>
        <row r="2018">
          <cell r="N2018">
            <v>0</v>
          </cell>
        </row>
        <row r="2019">
          <cell r="N2019">
            <v>0</v>
          </cell>
        </row>
        <row r="2020">
          <cell r="N2020">
            <v>3981217.5</v>
          </cell>
        </row>
        <row r="2021">
          <cell r="N2021">
            <v>0</v>
          </cell>
        </row>
        <row r="2022">
          <cell r="N2022">
            <v>0</v>
          </cell>
        </row>
        <row r="2023">
          <cell r="N2023">
            <v>0</v>
          </cell>
        </row>
        <row r="2024">
          <cell r="N2024">
            <v>0</v>
          </cell>
        </row>
        <row r="2025">
          <cell r="N2025">
            <v>0</v>
          </cell>
        </row>
        <row r="2026">
          <cell r="N2026">
            <v>0</v>
          </cell>
        </row>
        <row r="2027">
          <cell r="N2027">
            <v>0</v>
          </cell>
        </row>
        <row r="2028">
          <cell r="N2028">
            <v>0</v>
          </cell>
        </row>
        <row r="2029">
          <cell r="N2029">
            <v>0</v>
          </cell>
        </row>
        <row r="2030">
          <cell r="N2030">
            <v>0</v>
          </cell>
        </row>
        <row r="2031">
          <cell r="N2031">
            <v>5516787.2000000002</v>
          </cell>
        </row>
        <row r="2032">
          <cell r="N2032">
            <v>2483968</v>
          </cell>
        </row>
        <row r="2033">
          <cell r="N2033">
            <v>0</v>
          </cell>
        </row>
        <row r="2034">
          <cell r="N2034">
            <v>0</v>
          </cell>
        </row>
        <row r="2035">
          <cell r="N2035">
            <v>0</v>
          </cell>
        </row>
        <row r="2036">
          <cell r="N2036">
            <v>29928</v>
          </cell>
        </row>
        <row r="2037">
          <cell r="N2037">
            <v>1965040</v>
          </cell>
        </row>
        <row r="2038">
          <cell r="N2038">
            <v>0</v>
          </cell>
        </row>
        <row r="2039">
          <cell r="N2039">
            <v>24000</v>
          </cell>
        </row>
        <row r="2040">
          <cell r="N2040">
            <v>0</v>
          </cell>
        </row>
        <row r="2041">
          <cell r="N2041">
            <v>0</v>
          </cell>
        </row>
        <row r="2042">
          <cell r="N2042">
            <v>0</v>
          </cell>
        </row>
        <row r="2043">
          <cell r="N2043">
            <v>0</v>
          </cell>
        </row>
        <row r="2044">
          <cell r="N2044">
            <v>0</v>
          </cell>
        </row>
        <row r="2045">
          <cell r="N2045">
            <v>0</v>
          </cell>
        </row>
        <row r="2046">
          <cell r="N2046">
            <v>0</v>
          </cell>
        </row>
        <row r="2047">
          <cell r="N2047">
            <v>0</v>
          </cell>
        </row>
        <row r="2048">
          <cell r="N2048">
            <v>150000</v>
          </cell>
        </row>
        <row r="2049">
          <cell r="N2049">
            <v>0</v>
          </cell>
        </row>
        <row r="2050">
          <cell r="N2050">
            <v>315000</v>
          </cell>
        </row>
        <row r="2051">
          <cell r="N2051">
            <v>0</v>
          </cell>
        </row>
        <row r="2052">
          <cell r="N2052">
            <v>0</v>
          </cell>
        </row>
        <row r="2053">
          <cell r="N2053">
            <v>0</v>
          </cell>
        </row>
        <row r="2054">
          <cell r="N2054">
            <v>0</v>
          </cell>
        </row>
        <row r="2055">
          <cell r="N2055">
            <v>0</v>
          </cell>
        </row>
        <row r="2056">
          <cell r="N2056">
            <v>0</v>
          </cell>
        </row>
        <row r="2057">
          <cell r="N2057">
            <v>0</v>
          </cell>
        </row>
        <row r="2058">
          <cell r="N2058">
            <v>0</v>
          </cell>
        </row>
        <row r="2059">
          <cell r="N2059">
            <v>1263147.2</v>
          </cell>
        </row>
        <row r="2060">
          <cell r="N2060">
            <v>0</v>
          </cell>
        </row>
        <row r="2061">
          <cell r="N2061">
            <v>0</v>
          </cell>
        </row>
        <row r="2062">
          <cell r="N2062">
            <v>0</v>
          </cell>
        </row>
        <row r="2063">
          <cell r="N2063">
            <v>0</v>
          </cell>
        </row>
        <row r="2064">
          <cell r="N2064">
            <v>0</v>
          </cell>
        </row>
        <row r="2065">
          <cell r="N2065">
            <v>0</v>
          </cell>
        </row>
        <row r="2066">
          <cell r="N2066">
            <v>0</v>
          </cell>
        </row>
        <row r="2067">
          <cell r="N2067">
            <v>0</v>
          </cell>
        </row>
        <row r="2068">
          <cell r="N2068">
            <v>0</v>
          </cell>
        </row>
        <row r="2069">
          <cell r="N2069">
            <v>0</v>
          </cell>
        </row>
        <row r="2070">
          <cell r="N2070">
            <v>511467.2</v>
          </cell>
        </row>
        <row r="2071">
          <cell r="N2071">
            <v>0</v>
          </cell>
        </row>
        <row r="2072">
          <cell r="N2072">
            <v>0</v>
          </cell>
        </row>
        <row r="2073">
          <cell r="N2073">
            <v>0</v>
          </cell>
        </row>
        <row r="2074">
          <cell r="N2074">
            <v>0</v>
          </cell>
        </row>
        <row r="2075">
          <cell r="N2075">
            <v>751680</v>
          </cell>
        </row>
        <row r="2076">
          <cell r="N2076">
            <v>1730000</v>
          </cell>
        </row>
        <row r="2077">
          <cell r="N2077">
            <v>190000</v>
          </cell>
        </row>
        <row r="2078">
          <cell r="N2078">
            <v>1500000</v>
          </cell>
        </row>
        <row r="2079">
          <cell r="N2079">
            <v>0</v>
          </cell>
        </row>
        <row r="2080">
          <cell r="N2080">
            <v>0</v>
          </cell>
        </row>
        <row r="2081">
          <cell r="N2081">
            <v>0</v>
          </cell>
        </row>
        <row r="2082">
          <cell r="N2082">
            <v>40000</v>
          </cell>
        </row>
        <row r="2083">
          <cell r="N2083">
            <v>39672</v>
          </cell>
        </row>
        <row r="2084">
          <cell r="N2084">
            <v>39672</v>
          </cell>
        </row>
        <row r="2085">
          <cell r="N2085">
            <v>19836</v>
          </cell>
        </row>
        <row r="2086">
          <cell r="N2086">
            <v>0</v>
          </cell>
        </row>
        <row r="2087">
          <cell r="N2087">
            <v>0</v>
          </cell>
        </row>
        <row r="2088">
          <cell r="N2088">
            <v>0</v>
          </cell>
        </row>
        <row r="2089">
          <cell r="N2089">
            <v>0</v>
          </cell>
        </row>
        <row r="2090">
          <cell r="N2090">
            <v>0</v>
          </cell>
        </row>
        <row r="2091">
          <cell r="N2091">
            <v>0</v>
          </cell>
        </row>
        <row r="2092">
          <cell r="N2092">
            <v>0</v>
          </cell>
        </row>
        <row r="2093">
          <cell r="N2093">
            <v>0</v>
          </cell>
        </row>
        <row r="2094">
          <cell r="N2094">
            <v>0</v>
          </cell>
        </row>
        <row r="2095">
          <cell r="N2095">
            <v>0</v>
          </cell>
        </row>
        <row r="2096">
          <cell r="N2096">
            <v>0</v>
          </cell>
        </row>
        <row r="2097">
          <cell r="N2097">
            <v>19836</v>
          </cell>
        </row>
        <row r="2098">
          <cell r="N2098">
            <v>4050240</v>
          </cell>
        </row>
        <row r="2099">
          <cell r="N2099">
            <v>4050240</v>
          </cell>
        </row>
        <row r="2100">
          <cell r="N2100">
            <v>4050240</v>
          </cell>
        </row>
        <row r="2101">
          <cell r="N2101">
            <v>0</v>
          </cell>
        </row>
        <row r="2102">
          <cell r="N2102">
            <v>0</v>
          </cell>
        </row>
        <row r="2103">
          <cell r="N2103">
            <v>4050240</v>
          </cell>
        </row>
        <row r="2104">
          <cell r="N2104">
            <v>3929444.3</v>
          </cell>
        </row>
        <row r="2105">
          <cell r="N2105">
            <v>120795.7</v>
          </cell>
        </row>
        <row r="2106">
          <cell r="N2106">
            <v>0</v>
          </cell>
        </row>
        <row r="2107">
          <cell r="N2107">
            <v>0</v>
          </cell>
        </row>
        <row r="2108">
          <cell r="N2108">
            <v>0</v>
          </cell>
        </row>
        <row r="2109">
          <cell r="N2109">
            <v>0</v>
          </cell>
        </row>
        <row r="2110">
          <cell r="N2110">
            <v>0</v>
          </cell>
        </row>
        <row r="2111">
          <cell r="N2111">
            <v>0</v>
          </cell>
        </row>
        <row r="2112">
          <cell r="N2112">
            <v>0</v>
          </cell>
        </row>
        <row r="2113">
          <cell r="N2113">
            <v>28249954.110000003</v>
          </cell>
        </row>
        <row r="2114">
          <cell r="N2114">
            <v>1703000</v>
          </cell>
        </row>
        <row r="2115">
          <cell r="N2115">
            <v>1703000</v>
          </cell>
        </row>
        <row r="2116">
          <cell r="N2116">
            <v>1703000</v>
          </cell>
        </row>
        <row r="2117">
          <cell r="N2117">
            <v>1703000</v>
          </cell>
        </row>
        <row r="2118">
          <cell r="N2118">
            <v>0</v>
          </cell>
        </row>
        <row r="2119">
          <cell r="N2119">
            <v>0</v>
          </cell>
        </row>
        <row r="2120">
          <cell r="N2120">
            <v>1602228.7800000003</v>
          </cell>
        </row>
        <row r="2121">
          <cell r="N2121">
            <v>427946.67000000004</v>
          </cell>
        </row>
        <row r="2122">
          <cell r="N2122">
            <v>198300.57</v>
          </cell>
        </row>
        <row r="2123">
          <cell r="N2123">
            <v>198300.57</v>
          </cell>
        </row>
        <row r="2124">
          <cell r="N2124">
            <v>229646.1</v>
          </cell>
        </row>
        <row r="2125">
          <cell r="N2125">
            <v>229646.1</v>
          </cell>
        </row>
        <row r="2126">
          <cell r="N2126">
            <v>317693.41000000003</v>
          </cell>
        </row>
        <row r="2127">
          <cell r="N2127">
            <v>197704.93</v>
          </cell>
        </row>
        <row r="2128">
          <cell r="N2128">
            <v>197704.93</v>
          </cell>
        </row>
        <row r="2129">
          <cell r="N2129">
            <v>0</v>
          </cell>
        </row>
        <row r="2130">
          <cell r="N2130">
            <v>0</v>
          </cell>
        </row>
        <row r="2131">
          <cell r="N2131">
            <v>119988.48000000001</v>
          </cell>
        </row>
        <row r="2132">
          <cell r="N2132">
            <v>119988.48000000001</v>
          </cell>
        </row>
        <row r="2133">
          <cell r="N2133">
            <v>37025</v>
          </cell>
        </row>
        <row r="2134">
          <cell r="N2134">
            <v>37025</v>
          </cell>
        </row>
        <row r="2135">
          <cell r="N2135">
            <v>37025</v>
          </cell>
        </row>
        <row r="2136">
          <cell r="N2136">
            <v>449995.56</v>
          </cell>
        </row>
        <row r="2137">
          <cell r="N2137">
            <v>449995.56</v>
          </cell>
        </row>
        <row r="2138">
          <cell r="N2138">
            <v>449995.56</v>
          </cell>
        </row>
        <row r="2139">
          <cell r="N2139">
            <v>0</v>
          </cell>
        </row>
        <row r="2140">
          <cell r="N2140">
            <v>156172.03</v>
          </cell>
        </row>
        <row r="2141">
          <cell r="N2141">
            <v>105429.8</v>
          </cell>
        </row>
        <row r="2142">
          <cell r="N2142">
            <v>105429.8</v>
          </cell>
        </row>
        <row r="2143">
          <cell r="N2143">
            <v>50742.229999999996</v>
          </cell>
        </row>
        <row r="2144">
          <cell r="N2144">
            <v>50742.229999999996</v>
          </cell>
        </row>
        <row r="2145">
          <cell r="N2145">
            <v>213396.11</v>
          </cell>
        </row>
        <row r="2146">
          <cell r="N2146">
            <v>32990.400000000001</v>
          </cell>
        </row>
        <row r="2147">
          <cell r="N2147">
            <v>32990.400000000001</v>
          </cell>
        </row>
        <row r="2148">
          <cell r="N2148">
            <v>0</v>
          </cell>
        </row>
        <row r="2149">
          <cell r="N2149">
            <v>0</v>
          </cell>
        </row>
        <row r="2150">
          <cell r="N2150">
            <v>106921.31</v>
          </cell>
        </row>
        <row r="2151">
          <cell r="N2151">
            <v>106921.31</v>
          </cell>
        </row>
        <row r="2152">
          <cell r="N2152">
            <v>73484.399999999994</v>
          </cell>
        </row>
        <row r="2153">
          <cell r="N2153">
            <v>73484.399999999994</v>
          </cell>
        </row>
        <row r="2154">
          <cell r="N2154">
            <v>0</v>
          </cell>
        </row>
        <row r="2155">
          <cell r="N2155">
            <v>0</v>
          </cell>
        </row>
        <row r="2156">
          <cell r="N2156">
            <v>21740009.420000002</v>
          </cell>
        </row>
        <row r="2157">
          <cell r="N2157">
            <v>4800000</v>
          </cell>
        </row>
        <row r="2158">
          <cell r="N2158">
            <v>1800000</v>
          </cell>
        </row>
        <row r="2159">
          <cell r="N2159">
            <v>1800000</v>
          </cell>
        </row>
        <row r="2160">
          <cell r="N2160">
            <v>3000000</v>
          </cell>
        </row>
        <row r="2161">
          <cell r="N2161">
            <v>3000000</v>
          </cell>
        </row>
        <row r="2162">
          <cell r="N2162">
            <v>0</v>
          </cell>
        </row>
        <row r="2163">
          <cell r="N2163">
            <v>0</v>
          </cell>
        </row>
        <row r="2164">
          <cell r="N2164">
            <v>0</v>
          </cell>
        </row>
        <row r="2165">
          <cell r="N2165">
            <v>0</v>
          </cell>
        </row>
        <row r="2166">
          <cell r="N2166">
            <v>49000</v>
          </cell>
        </row>
        <row r="2167">
          <cell r="N2167">
            <v>0</v>
          </cell>
        </row>
        <row r="2168">
          <cell r="N2168">
            <v>0</v>
          </cell>
        </row>
        <row r="2169">
          <cell r="N2169">
            <v>49000</v>
          </cell>
        </row>
        <row r="2170">
          <cell r="N2170">
            <v>49000</v>
          </cell>
        </row>
        <row r="2171">
          <cell r="N2171">
            <v>476162.24</v>
          </cell>
        </row>
        <row r="2172">
          <cell r="N2172">
            <v>0</v>
          </cell>
        </row>
        <row r="2173">
          <cell r="N2173">
            <v>0</v>
          </cell>
        </row>
        <row r="2174">
          <cell r="N2174">
            <v>0</v>
          </cell>
        </row>
        <row r="2175">
          <cell r="N2175">
            <v>0</v>
          </cell>
        </row>
        <row r="2176">
          <cell r="N2176">
            <v>155000</v>
          </cell>
        </row>
        <row r="2177">
          <cell r="N2177">
            <v>155000</v>
          </cell>
        </row>
        <row r="2178">
          <cell r="N2178">
            <v>321162.23999999999</v>
          </cell>
        </row>
        <row r="2179">
          <cell r="N2179">
            <v>321162.23999999999</v>
          </cell>
        </row>
        <row r="2180">
          <cell r="N2180">
            <v>0</v>
          </cell>
        </row>
        <row r="2181">
          <cell r="N2181">
            <v>0</v>
          </cell>
        </row>
        <row r="2182">
          <cell r="N2182">
            <v>0</v>
          </cell>
        </row>
        <row r="2183">
          <cell r="N2183">
            <v>0</v>
          </cell>
        </row>
        <row r="2184">
          <cell r="N2184">
            <v>0</v>
          </cell>
        </row>
        <row r="2185">
          <cell r="N2185">
            <v>16019847.18</v>
          </cell>
        </row>
        <row r="2186">
          <cell r="N2186">
            <v>1416872.5</v>
          </cell>
        </row>
        <row r="2187">
          <cell r="N2187">
            <v>1416872.5</v>
          </cell>
        </row>
        <row r="2188">
          <cell r="N2188">
            <v>0</v>
          </cell>
        </row>
        <row r="2189">
          <cell r="N2189">
            <v>0</v>
          </cell>
        </row>
        <row r="2190">
          <cell r="N2190">
            <v>10800251.59</v>
          </cell>
        </row>
        <row r="2191">
          <cell r="N2191">
            <v>10800251.59</v>
          </cell>
        </row>
        <row r="2192">
          <cell r="N2192">
            <v>7650251.5899999999</v>
          </cell>
        </row>
        <row r="2193">
          <cell r="N2193">
            <v>2200000</v>
          </cell>
        </row>
        <row r="2194">
          <cell r="N2194">
            <v>50000</v>
          </cell>
        </row>
        <row r="2195">
          <cell r="N2195">
            <v>900000</v>
          </cell>
        </row>
        <row r="2196">
          <cell r="N2196">
            <v>219779.8</v>
          </cell>
        </row>
        <row r="2197">
          <cell r="N2197">
            <v>219779.8</v>
          </cell>
        </row>
        <row r="2198">
          <cell r="N2198">
            <v>3336394.1700000004</v>
          </cell>
        </row>
        <row r="2199">
          <cell r="N2199">
            <v>3336394.1700000004</v>
          </cell>
        </row>
        <row r="2200">
          <cell r="N2200">
            <v>2030672.62</v>
          </cell>
        </row>
        <row r="2201">
          <cell r="N2201">
            <v>547933.23</v>
          </cell>
        </row>
        <row r="2202">
          <cell r="N2202">
            <v>69881.11</v>
          </cell>
        </row>
        <row r="2203">
          <cell r="N2203">
            <v>176301.44</v>
          </cell>
        </row>
        <row r="2204">
          <cell r="N2204">
            <v>325646.80000000005</v>
          </cell>
        </row>
        <row r="2205">
          <cell r="N2205">
            <v>155958.97</v>
          </cell>
        </row>
        <row r="2206">
          <cell r="N2206">
            <v>30000</v>
          </cell>
        </row>
        <row r="2207">
          <cell r="N2207">
            <v>246549.12</v>
          </cell>
        </row>
        <row r="2208">
          <cell r="N2208">
            <v>246549.12</v>
          </cell>
        </row>
        <row r="2209">
          <cell r="N2209">
            <v>395000</v>
          </cell>
        </row>
        <row r="2210">
          <cell r="N2210">
            <v>170000</v>
          </cell>
        </row>
        <row r="2211">
          <cell r="N2211">
            <v>170000</v>
          </cell>
        </row>
        <row r="2212">
          <cell r="N2212">
            <v>0</v>
          </cell>
        </row>
        <row r="2213">
          <cell r="N2213">
            <v>0</v>
          </cell>
        </row>
        <row r="2214">
          <cell r="N2214">
            <v>225000</v>
          </cell>
        </row>
        <row r="2215">
          <cell r="N2215">
            <v>225000</v>
          </cell>
        </row>
        <row r="2216">
          <cell r="N2216">
            <v>2206002.2600000002</v>
          </cell>
        </row>
        <row r="2217">
          <cell r="N2217">
            <v>903857.60000000009</v>
          </cell>
        </row>
        <row r="2218">
          <cell r="N2218">
            <v>0</v>
          </cell>
        </row>
        <row r="2219">
          <cell r="N2219">
            <v>0</v>
          </cell>
        </row>
        <row r="2220">
          <cell r="N2220">
            <v>0</v>
          </cell>
        </row>
        <row r="2221">
          <cell r="N2221">
            <v>640862.4</v>
          </cell>
        </row>
        <row r="2222">
          <cell r="N2222">
            <v>0</v>
          </cell>
        </row>
        <row r="2223">
          <cell r="N2223">
            <v>0</v>
          </cell>
        </row>
        <row r="2224">
          <cell r="N2224">
            <v>320322.40000000002</v>
          </cell>
        </row>
        <row r="2225">
          <cell r="N2225">
            <v>0</v>
          </cell>
        </row>
        <row r="2226">
          <cell r="N2226">
            <v>0</v>
          </cell>
        </row>
        <row r="2227">
          <cell r="N2227">
            <v>0</v>
          </cell>
        </row>
        <row r="2228">
          <cell r="N2228">
            <v>0</v>
          </cell>
        </row>
        <row r="2229">
          <cell r="N2229">
            <v>0</v>
          </cell>
        </row>
        <row r="2230">
          <cell r="N2230">
            <v>0</v>
          </cell>
        </row>
        <row r="2231">
          <cell r="N2231">
            <v>0</v>
          </cell>
        </row>
        <row r="2232">
          <cell r="N2232">
            <v>0</v>
          </cell>
        </row>
        <row r="2233">
          <cell r="N2233">
            <v>0</v>
          </cell>
        </row>
        <row r="2234">
          <cell r="N2234">
            <v>0</v>
          </cell>
        </row>
        <row r="2235">
          <cell r="N2235">
            <v>0</v>
          </cell>
        </row>
        <row r="2236">
          <cell r="N2236">
            <v>88896.320000000007</v>
          </cell>
        </row>
        <row r="2237">
          <cell r="N2237">
            <v>219643.68</v>
          </cell>
        </row>
        <row r="2238">
          <cell r="N2238">
            <v>12000</v>
          </cell>
        </row>
        <row r="2239">
          <cell r="N2239">
            <v>262995.20000000001</v>
          </cell>
        </row>
        <row r="2240">
          <cell r="N2240">
            <v>194903.2</v>
          </cell>
        </row>
        <row r="2241">
          <cell r="N2241">
            <v>0</v>
          </cell>
        </row>
        <row r="2242">
          <cell r="N2242">
            <v>68092</v>
          </cell>
        </row>
        <row r="2243">
          <cell r="N2243">
            <v>308531</v>
          </cell>
        </row>
        <row r="2244">
          <cell r="N2244">
            <v>308531</v>
          </cell>
        </row>
        <row r="2245">
          <cell r="N2245">
            <v>308531</v>
          </cell>
        </row>
        <row r="2246">
          <cell r="N2246">
            <v>18096</v>
          </cell>
        </row>
        <row r="2247">
          <cell r="N2247">
            <v>0</v>
          </cell>
        </row>
        <row r="2248">
          <cell r="N2248">
            <v>0</v>
          </cell>
        </row>
        <row r="2249">
          <cell r="N2249">
            <v>18096</v>
          </cell>
        </row>
        <row r="2250">
          <cell r="N2250">
            <v>18096</v>
          </cell>
        </row>
        <row r="2251">
          <cell r="N2251">
            <v>975517.66</v>
          </cell>
        </row>
        <row r="2252">
          <cell r="N2252">
            <v>0</v>
          </cell>
        </row>
        <row r="2253">
          <cell r="N2253">
            <v>0</v>
          </cell>
        </row>
        <row r="2254">
          <cell r="N2254">
            <v>0</v>
          </cell>
        </row>
        <row r="2255">
          <cell r="N2255">
            <v>0</v>
          </cell>
        </row>
        <row r="2256">
          <cell r="N2256">
            <v>243876.89</v>
          </cell>
        </row>
        <row r="2257">
          <cell r="N2257">
            <v>0</v>
          </cell>
        </row>
        <row r="2258">
          <cell r="N2258">
            <v>0</v>
          </cell>
        </row>
        <row r="2259">
          <cell r="N2259">
            <v>0</v>
          </cell>
        </row>
        <row r="2260">
          <cell r="N2260">
            <v>0</v>
          </cell>
        </row>
        <row r="2261">
          <cell r="N2261">
            <v>0</v>
          </cell>
        </row>
        <row r="2262">
          <cell r="N2262">
            <v>0</v>
          </cell>
        </row>
        <row r="2263">
          <cell r="N2263">
            <v>0</v>
          </cell>
        </row>
        <row r="2264">
          <cell r="N2264">
            <v>0</v>
          </cell>
        </row>
        <row r="2265">
          <cell r="N2265">
            <v>108397.36</v>
          </cell>
        </row>
        <row r="2266">
          <cell r="N2266">
            <v>0</v>
          </cell>
        </row>
        <row r="2267">
          <cell r="N2267">
            <v>0</v>
          </cell>
        </row>
        <row r="2268">
          <cell r="N2268">
            <v>0</v>
          </cell>
        </row>
        <row r="2269">
          <cell r="N2269">
            <v>0</v>
          </cell>
        </row>
        <row r="2270">
          <cell r="N2270">
            <v>125479.53</v>
          </cell>
        </row>
        <row r="2271">
          <cell r="N2271">
            <v>0</v>
          </cell>
        </row>
        <row r="2272">
          <cell r="N2272">
            <v>0</v>
          </cell>
        </row>
        <row r="2273">
          <cell r="N2273">
            <v>0</v>
          </cell>
        </row>
        <row r="2274">
          <cell r="N2274">
            <v>10000</v>
          </cell>
        </row>
        <row r="2275">
          <cell r="N2275">
            <v>731640.77</v>
          </cell>
        </row>
        <row r="2276">
          <cell r="N2276">
            <v>0</v>
          </cell>
        </row>
        <row r="2277">
          <cell r="N2277">
            <v>0</v>
          </cell>
        </row>
        <row r="2278">
          <cell r="N2278">
            <v>0</v>
          </cell>
        </row>
        <row r="2279">
          <cell r="N2279">
            <v>88745.57</v>
          </cell>
        </row>
        <row r="2280">
          <cell r="N2280">
            <v>0</v>
          </cell>
        </row>
        <row r="2281">
          <cell r="N2281">
            <v>0</v>
          </cell>
        </row>
        <row r="2282">
          <cell r="N2282">
            <v>219936</v>
          </cell>
        </row>
        <row r="2283">
          <cell r="N2283">
            <v>123076</v>
          </cell>
        </row>
        <row r="2284">
          <cell r="N2284">
            <v>0</v>
          </cell>
        </row>
        <row r="2285">
          <cell r="N2285">
            <v>0</v>
          </cell>
        </row>
        <row r="2286">
          <cell r="N2286">
            <v>0</v>
          </cell>
        </row>
        <row r="2287">
          <cell r="N2287">
            <v>299883.2</v>
          </cell>
        </row>
        <row r="2288">
          <cell r="N2288">
            <v>0</v>
          </cell>
        </row>
        <row r="2289">
          <cell r="N2289">
            <v>0</v>
          </cell>
        </row>
        <row r="2290">
          <cell r="N2290">
            <v>0</v>
          </cell>
        </row>
        <row r="2291">
          <cell r="N2291">
            <v>0</v>
          </cell>
        </row>
        <row r="2292">
          <cell r="N2292">
            <v>0</v>
          </cell>
        </row>
        <row r="2293">
          <cell r="N2293">
            <v>0</v>
          </cell>
        </row>
        <row r="2294">
          <cell r="N2294">
            <v>0</v>
          </cell>
        </row>
        <row r="2295">
          <cell r="N2295">
            <v>0</v>
          </cell>
        </row>
        <row r="2296">
          <cell r="N2296">
            <v>998713.65</v>
          </cell>
        </row>
        <row r="2297">
          <cell r="N2297">
            <v>998713.65</v>
          </cell>
        </row>
        <row r="2298">
          <cell r="N2298">
            <v>998713.65</v>
          </cell>
        </row>
        <row r="2299">
          <cell r="N2299">
            <v>0</v>
          </cell>
        </row>
        <row r="2300">
          <cell r="N2300">
            <v>0</v>
          </cell>
        </row>
        <row r="2301">
          <cell r="N2301">
            <v>998713.65</v>
          </cell>
        </row>
        <row r="2302">
          <cell r="N2302">
            <v>998713.65</v>
          </cell>
        </row>
        <row r="2303">
          <cell r="N2303">
            <v>0</v>
          </cell>
        </row>
        <row r="2304">
          <cell r="N2304">
            <v>0</v>
          </cell>
        </row>
        <row r="2305">
          <cell r="N2305">
            <v>0</v>
          </cell>
        </row>
        <row r="2306">
          <cell r="N2306">
            <v>0</v>
          </cell>
        </row>
        <row r="2307">
          <cell r="N2307">
            <v>0</v>
          </cell>
        </row>
        <row r="2308">
          <cell r="N2308">
            <v>5749103.3599999994</v>
          </cell>
        </row>
        <row r="2309">
          <cell r="N2309">
            <v>2783300</v>
          </cell>
        </row>
        <row r="2310">
          <cell r="N2310">
            <v>2783300</v>
          </cell>
        </row>
        <row r="2311">
          <cell r="N2311">
            <v>2783300</v>
          </cell>
        </row>
        <row r="2312">
          <cell r="N2312">
            <v>2783300</v>
          </cell>
        </row>
        <row r="2313">
          <cell r="N2313">
            <v>0</v>
          </cell>
        </row>
        <row r="2314">
          <cell r="N2314">
            <v>0</v>
          </cell>
        </row>
        <row r="2315">
          <cell r="N2315">
            <v>84307.13</v>
          </cell>
        </row>
        <row r="2316">
          <cell r="N2316">
            <v>84307.13</v>
          </cell>
        </row>
        <row r="2317">
          <cell r="N2317">
            <v>18852.080000000002</v>
          </cell>
        </row>
        <row r="2318">
          <cell r="N2318">
            <v>18852.080000000002</v>
          </cell>
        </row>
        <row r="2319">
          <cell r="N2319">
            <v>0</v>
          </cell>
        </row>
        <row r="2320">
          <cell r="N2320">
            <v>0</v>
          </cell>
        </row>
        <row r="2321">
          <cell r="N2321">
            <v>65455.05</v>
          </cell>
        </row>
        <row r="2322">
          <cell r="N2322">
            <v>65455.05</v>
          </cell>
        </row>
        <row r="2323">
          <cell r="N2323">
            <v>0</v>
          </cell>
        </row>
        <row r="2324">
          <cell r="N2324">
            <v>0</v>
          </cell>
        </row>
        <row r="2325">
          <cell r="N2325">
            <v>0</v>
          </cell>
        </row>
        <row r="2326">
          <cell r="N2326">
            <v>0</v>
          </cell>
        </row>
        <row r="2327">
          <cell r="N2327">
            <v>0</v>
          </cell>
        </row>
        <row r="2328">
          <cell r="N2328">
            <v>0</v>
          </cell>
        </row>
        <row r="2329">
          <cell r="N2329">
            <v>0</v>
          </cell>
        </row>
        <row r="2330">
          <cell r="N2330">
            <v>0</v>
          </cell>
        </row>
        <row r="2331">
          <cell r="N2331">
            <v>0</v>
          </cell>
        </row>
        <row r="2332">
          <cell r="N2332">
            <v>0</v>
          </cell>
        </row>
        <row r="2333">
          <cell r="N2333">
            <v>0</v>
          </cell>
        </row>
        <row r="2334">
          <cell r="N2334">
            <v>0</v>
          </cell>
        </row>
        <row r="2335">
          <cell r="N2335">
            <v>0</v>
          </cell>
        </row>
        <row r="2336">
          <cell r="N2336">
            <v>0</v>
          </cell>
        </row>
        <row r="2337">
          <cell r="N2337">
            <v>0</v>
          </cell>
        </row>
        <row r="2338">
          <cell r="N2338">
            <v>0</v>
          </cell>
        </row>
        <row r="2339">
          <cell r="N2339">
            <v>0</v>
          </cell>
        </row>
        <row r="2340">
          <cell r="N2340">
            <v>0</v>
          </cell>
        </row>
        <row r="2341">
          <cell r="N2341">
            <v>0</v>
          </cell>
        </row>
        <row r="2342">
          <cell r="N2342">
            <v>0</v>
          </cell>
        </row>
        <row r="2343">
          <cell r="N2343">
            <v>1199871.3400000001</v>
          </cell>
        </row>
        <row r="2344">
          <cell r="N2344">
            <v>90180</v>
          </cell>
        </row>
        <row r="2345">
          <cell r="N2345">
            <v>0</v>
          </cell>
        </row>
        <row r="2346">
          <cell r="N2346">
            <v>0</v>
          </cell>
        </row>
        <row r="2347">
          <cell r="N2347">
            <v>90180</v>
          </cell>
        </row>
        <row r="2348">
          <cell r="N2348">
            <v>90180</v>
          </cell>
        </row>
        <row r="2349">
          <cell r="N2349">
            <v>0</v>
          </cell>
        </row>
        <row r="2350">
          <cell r="N2350">
            <v>210000</v>
          </cell>
        </row>
        <row r="2351">
          <cell r="N2351">
            <v>0</v>
          </cell>
        </row>
        <row r="2352">
          <cell r="N2352">
            <v>0</v>
          </cell>
        </row>
        <row r="2353">
          <cell r="N2353">
            <v>0</v>
          </cell>
        </row>
        <row r="2354">
          <cell r="N2354">
            <v>0</v>
          </cell>
        </row>
        <row r="2355">
          <cell r="N2355">
            <v>210000</v>
          </cell>
        </row>
        <row r="2356">
          <cell r="N2356">
            <v>210000</v>
          </cell>
        </row>
        <row r="2357">
          <cell r="N2357">
            <v>899691.34000000008</v>
          </cell>
        </row>
        <row r="2358">
          <cell r="N2358">
            <v>399884.02</v>
          </cell>
        </row>
        <row r="2359">
          <cell r="N2359">
            <v>399884.02</v>
          </cell>
        </row>
        <row r="2360">
          <cell r="N2360">
            <v>0</v>
          </cell>
        </row>
        <row r="2361">
          <cell r="N2361">
            <v>0</v>
          </cell>
        </row>
        <row r="2362">
          <cell r="N2362">
            <v>499807.32</v>
          </cell>
        </row>
        <row r="2363">
          <cell r="N2363">
            <v>0</v>
          </cell>
        </row>
        <row r="2364">
          <cell r="N2364">
            <v>0</v>
          </cell>
        </row>
        <row r="2365">
          <cell r="N2365">
            <v>0</v>
          </cell>
        </row>
        <row r="2366">
          <cell r="N2366">
            <v>499807.32</v>
          </cell>
        </row>
        <row r="2367">
          <cell r="N2367">
            <v>0</v>
          </cell>
        </row>
        <row r="2368">
          <cell r="N2368">
            <v>0</v>
          </cell>
        </row>
        <row r="2369">
          <cell r="N2369">
            <v>0</v>
          </cell>
        </row>
        <row r="2370">
          <cell r="N2370">
            <v>0</v>
          </cell>
        </row>
        <row r="2371">
          <cell r="N2371">
            <v>0</v>
          </cell>
        </row>
        <row r="2372">
          <cell r="N2372">
            <v>0</v>
          </cell>
        </row>
        <row r="2373">
          <cell r="N2373">
            <v>0</v>
          </cell>
        </row>
        <row r="2374">
          <cell r="N2374">
            <v>0</v>
          </cell>
        </row>
        <row r="2375">
          <cell r="N2375">
            <v>0</v>
          </cell>
        </row>
        <row r="2376">
          <cell r="N2376">
            <v>1681624.8900000001</v>
          </cell>
        </row>
        <row r="2377">
          <cell r="N2377">
            <v>632476.69000000006</v>
          </cell>
        </row>
        <row r="2378">
          <cell r="N2378">
            <v>8995.7999999999993</v>
          </cell>
        </row>
        <row r="2379">
          <cell r="N2379">
            <v>0</v>
          </cell>
        </row>
        <row r="2380">
          <cell r="N2380">
            <v>8995.7999999999993</v>
          </cell>
        </row>
        <row r="2381">
          <cell r="N2381">
            <v>0</v>
          </cell>
        </row>
        <row r="2382">
          <cell r="N2382">
            <v>623480.89</v>
          </cell>
        </row>
        <row r="2383">
          <cell r="N2383">
            <v>0</v>
          </cell>
        </row>
        <row r="2384">
          <cell r="N2384">
            <v>18367.650000000001</v>
          </cell>
        </row>
        <row r="2385">
          <cell r="N2385">
            <v>0</v>
          </cell>
        </row>
        <row r="2386">
          <cell r="N2386">
            <v>0</v>
          </cell>
        </row>
        <row r="2387">
          <cell r="N2387">
            <v>0</v>
          </cell>
        </row>
        <row r="2388">
          <cell r="N2388">
            <v>0</v>
          </cell>
        </row>
        <row r="2389">
          <cell r="N2389">
            <v>0</v>
          </cell>
        </row>
        <row r="2390">
          <cell r="N2390">
            <v>0</v>
          </cell>
        </row>
        <row r="2391">
          <cell r="N2391">
            <v>0</v>
          </cell>
        </row>
        <row r="2392">
          <cell r="N2392">
            <v>0</v>
          </cell>
        </row>
        <row r="2393">
          <cell r="N2393">
            <v>0</v>
          </cell>
        </row>
        <row r="2394">
          <cell r="N2394">
            <v>0</v>
          </cell>
        </row>
        <row r="2395">
          <cell r="N2395">
            <v>0</v>
          </cell>
        </row>
        <row r="2396">
          <cell r="N2396">
            <v>0</v>
          </cell>
        </row>
        <row r="2397">
          <cell r="N2397">
            <v>0</v>
          </cell>
        </row>
        <row r="2398">
          <cell r="N2398">
            <v>0</v>
          </cell>
        </row>
        <row r="2399">
          <cell r="N2399">
            <v>5000</v>
          </cell>
        </row>
        <row r="2400">
          <cell r="N2400">
            <v>0</v>
          </cell>
        </row>
        <row r="2401">
          <cell r="N2401">
            <v>0</v>
          </cell>
        </row>
        <row r="2402">
          <cell r="N2402">
            <v>398283.68</v>
          </cell>
        </row>
        <row r="2403">
          <cell r="N2403">
            <v>0</v>
          </cell>
        </row>
        <row r="2404">
          <cell r="N2404">
            <v>0</v>
          </cell>
        </row>
        <row r="2405">
          <cell r="N2405">
            <v>0</v>
          </cell>
        </row>
        <row r="2406">
          <cell r="N2406">
            <v>58375.839999999997</v>
          </cell>
        </row>
        <row r="2407">
          <cell r="N2407">
            <v>17667.96</v>
          </cell>
        </row>
        <row r="2408">
          <cell r="N2408">
            <v>125785.76</v>
          </cell>
        </row>
        <row r="2409">
          <cell r="N2409">
            <v>0</v>
          </cell>
        </row>
        <row r="2410">
          <cell r="N2410">
            <v>0</v>
          </cell>
        </row>
        <row r="2411">
          <cell r="N2411">
            <v>0</v>
          </cell>
        </row>
        <row r="2412">
          <cell r="N2412">
            <v>0</v>
          </cell>
        </row>
        <row r="2413">
          <cell r="N2413">
            <v>0</v>
          </cell>
        </row>
        <row r="2414">
          <cell r="N2414">
            <v>0</v>
          </cell>
        </row>
        <row r="2415">
          <cell r="N2415">
            <v>0</v>
          </cell>
        </row>
        <row r="2416">
          <cell r="N2416">
            <v>0</v>
          </cell>
        </row>
        <row r="2417">
          <cell r="N2417">
            <v>0</v>
          </cell>
        </row>
        <row r="2418">
          <cell r="N2418">
            <v>0</v>
          </cell>
        </row>
        <row r="2419">
          <cell r="N2419">
            <v>0</v>
          </cell>
        </row>
        <row r="2420">
          <cell r="N2420">
            <v>0</v>
          </cell>
        </row>
        <row r="2421">
          <cell r="N2421">
            <v>0</v>
          </cell>
        </row>
        <row r="2422">
          <cell r="N2422">
            <v>0</v>
          </cell>
        </row>
        <row r="2423">
          <cell r="N2423">
            <v>0</v>
          </cell>
        </row>
        <row r="2424">
          <cell r="N2424">
            <v>0</v>
          </cell>
        </row>
        <row r="2425">
          <cell r="N2425">
            <v>0</v>
          </cell>
        </row>
        <row r="2426">
          <cell r="N2426">
            <v>0</v>
          </cell>
        </row>
        <row r="2427">
          <cell r="N2427">
            <v>0</v>
          </cell>
        </row>
        <row r="2428">
          <cell r="N2428">
            <v>0</v>
          </cell>
        </row>
        <row r="2429">
          <cell r="N2429">
            <v>0</v>
          </cell>
        </row>
        <row r="2430">
          <cell r="N2430">
            <v>0</v>
          </cell>
        </row>
        <row r="2431">
          <cell r="N2431">
            <v>0</v>
          </cell>
        </row>
        <row r="2432">
          <cell r="N2432">
            <v>0</v>
          </cell>
        </row>
        <row r="2433">
          <cell r="N2433">
            <v>0</v>
          </cell>
        </row>
        <row r="2434">
          <cell r="N2434">
            <v>0</v>
          </cell>
        </row>
        <row r="2435">
          <cell r="N2435">
            <v>0</v>
          </cell>
        </row>
        <row r="2436">
          <cell r="N2436">
            <v>0</v>
          </cell>
        </row>
        <row r="2437">
          <cell r="N2437">
            <v>1049148.2</v>
          </cell>
        </row>
        <row r="2438">
          <cell r="N2438">
            <v>0</v>
          </cell>
        </row>
        <row r="2439">
          <cell r="N2439">
            <v>0</v>
          </cell>
        </row>
        <row r="2440">
          <cell r="N2440">
            <v>1049148.2</v>
          </cell>
        </row>
        <row r="2441">
          <cell r="N2441">
            <v>1049148.2</v>
          </cell>
        </row>
        <row r="2442">
          <cell r="N2442">
            <v>0</v>
          </cell>
        </row>
        <row r="2443">
          <cell r="N2443">
            <v>0</v>
          </cell>
        </row>
        <row r="2444">
          <cell r="N2444">
            <v>0</v>
          </cell>
        </row>
        <row r="2445">
          <cell r="N2445">
            <v>0</v>
          </cell>
        </row>
        <row r="2446">
          <cell r="N2446">
            <v>0</v>
          </cell>
        </row>
        <row r="2447">
          <cell r="N2447">
            <v>0</v>
          </cell>
        </row>
        <row r="2448">
          <cell r="N2448">
            <v>0</v>
          </cell>
        </row>
        <row r="2449">
          <cell r="N2449">
            <v>0</v>
          </cell>
        </row>
        <row r="2450">
          <cell r="N2450">
            <v>0</v>
          </cell>
        </row>
        <row r="2451">
          <cell r="N2451">
            <v>0</v>
          </cell>
        </row>
        <row r="2452">
          <cell r="N2452">
            <v>0</v>
          </cell>
        </row>
        <row r="2453">
          <cell r="N2453">
            <v>0</v>
          </cell>
        </row>
        <row r="2454">
          <cell r="N2454">
            <v>6650923.4500000002</v>
          </cell>
        </row>
        <row r="2455">
          <cell r="N2455">
            <v>4495000</v>
          </cell>
        </row>
        <row r="2456">
          <cell r="N2456">
            <v>4495000</v>
          </cell>
        </row>
        <row r="2457">
          <cell r="N2457">
            <v>4495000</v>
          </cell>
        </row>
        <row r="2458">
          <cell r="N2458">
            <v>4495000</v>
          </cell>
        </row>
        <row r="2459">
          <cell r="N2459">
            <v>0</v>
          </cell>
        </row>
        <row r="2460">
          <cell r="N2460">
            <v>0</v>
          </cell>
        </row>
        <row r="2461">
          <cell r="N2461">
            <v>0</v>
          </cell>
        </row>
        <row r="2462">
          <cell r="N2462">
            <v>0</v>
          </cell>
        </row>
        <row r="2463">
          <cell r="N2463">
            <v>0</v>
          </cell>
        </row>
        <row r="2464">
          <cell r="N2464">
            <v>0</v>
          </cell>
        </row>
        <row r="2465">
          <cell r="N2465">
            <v>0</v>
          </cell>
        </row>
        <row r="2466">
          <cell r="N2466">
            <v>0</v>
          </cell>
        </row>
        <row r="2467">
          <cell r="N2467">
            <v>0</v>
          </cell>
        </row>
        <row r="2468">
          <cell r="N2468">
            <v>0</v>
          </cell>
        </row>
        <row r="2469">
          <cell r="N2469">
            <v>0</v>
          </cell>
        </row>
        <row r="2470">
          <cell r="N2470">
            <v>0</v>
          </cell>
        </row>
        <row r="2471">
          <cell r="N2471">
            <v>0</v>
          </cell>
        </row>
        <row r="2472">
          <cell r="N2472">
            <v>0</v>
          </cell>
        </row>
        <row r="2473">
          <cell r="N2473">
            <v>0</v>
          </cell>
        </row>
        <row r="2474">
          <cell r="N2474">
            <v>0</v>
          </cell>
        </row>
        <row r="2475">
          <cell r="N2475">
            <v>0</v>
          </cell>
        </row>
        <row r="2476">
          <cell r="N2476">
            <v>0</v>
          </cell>
        </row>
        <row r="2477">
          <cell r="N2477">
            <v>0</v>
          </cell>
        </row>
        <row r="2478">
          <cell r="N2478">
            <v>0</v>
          </cell>
        </row>
        <row r="2479">
          <cell r="N2479">
            <v>0</v>
          </cell>
        </row>
        <row r="2480">
          <cell r="N2480">
            <v>0</v>
          </cell>
        </row>
        <row r="2481">
          <cell r="N2481">
            <v>197970.24</v>
          </cell>
        </row>
        <row r="2482">
          <cell r="N2482">
            <v>0</v>
          </cell>
        </row>
        <row r="2483">
          <cell r="N2483">
            <v>0</v>
          </cell>
        </row>
        <row r="2484">
          <cell r="N2484">
            <v>0</v>
          </cell>
        </row>
        <row r="2485">
          <cell r="N2485">
            <v>0</v>
          </cell>
        </row>
        <row r="2486">
          <cell r="N2486">
            <v>0</v>
          </cell>
        </row>
        <row r="2487">
          <cell r="N2487">
            <v>0</v>
          </cell>
        </row>
        <row r="2488">
          <cell r="N2488">
            <v>0</v>
          </cell>
        </row>
        <row r="2489">
          <cell r="N2489">
            <v>0</v>
          </cell>
        </row>
        <row r="2490">
          <cell r="N2490">
            <v>0</v>
          </cell>
        </row>
        <row r="2491">
          <cell r="N2491">
            <v>0</v>
          </cell>
        </row>
        <row r="2492">
          <cell r="N2492">
            <v>0</v>
          </cell>
        </row>
        <row r="2493">
          <cell r="N2493">
            <v>0</v>
          </cell>
        </row>
        <row r="2494">
          <cell r="N2494">
            <v>0</v>
          </cell>
        </row>
        <row r="2495">
          <cell r="N2495">
            <v>0</v>
          </cell>
        </row>
        <row r="2496">
          <cell r="N2496">
            <v>0</v>
          </cell>
        </row>
        <row r="2497">
          <cell r="N2497">
            <v>0</v>
          </cell>
        </row>
        <row r="2498">
          <cell r="N2498">
            <v>0</v>
          </cell>
        </row>
        <row r="2499">
          <cell r="N2499">
            <v>0</v>
          </cell>
        </row>
        <row r="2500">
          <cell r="N2500">
            <v>0</v>
          </cell>
        </row>
        <row r="2501">
          <cell r="N2501">
            <v>0</v>
          </cell>
        </row>
        <row r="2502">
          <cell r="N2502">
            <v>0</v>
          </cell>
        </row>
        <row r="2503">
          <cell r="N2503">
            <v>0</v>
          </cell>
        </row>
        <row r="2504">
          <cell r="N2504">
            <v>0</v>
          </cell>
        </row>
        <row r="2505">
          <cell r="N2505">
            <v>0</v>
          </cell>
        </row>
        <row r="2506">
          <cell r="N2506">
            <v>0</v>
          </cell>
        </row>
        <row r="2507">
          <cell r="N2507">
            <v>0</v>
          </cell>
        </row>
        <row r="2508">
          <cell r="N2508">
            <v>0</v>
          </cell>
        </row>
        <row r="2509">
          <cell r="N2509">
            <v>0</v>
          </cell>
        </row>
        <row r="2510">
          <cell r="N2510">
            <v>197970.24</v>
          </cell>
        </row>
        <row r="2511">
          <cell r="N2511">
            <v>197970.24</v>
          </cell>
        </row>
        <row r="2512">
          <cell r="N2512">
            <v>197970.24</v>
          </cell>
        </row>
        <row r="2513">
          <cell r="N2513">
            <v>0</v>
          </cell>
        </row>
        <row r="2514">
          <cell r="N2514">
            <v>0</v>
          </cell>
        </row>
        <row r="2515">
          <cell r="N2515">
            <v>0</v>
          </cell>
        </row>
        <row r="2516">
          <cell r="N2516">
            <v>0</v>
          </cell>
        </row>
        <row r="2517">
          <cell r="N2517">
            <v>0</v>
          </cell>
        </row>
        <row r="2518">
          <cell r="N2518">
            <v>0</v>
          </cell>
        </row>
        <row r="2519">
          <cell r="N2519">
            <v>0</v>
          </cell>
        </row>
        <row r="2520">
          <cell r="N2520">
            <v>0</v>
          </cell>
        </row>
        <row r="2521">
          <cell r="N2521">
            <v>0</v>
          </cell>
        </row>
        <row r="2522">
          <cell r="N2522">
            <v>1957953.21</v>
          </cell>
        </row>
        <row r="2523">
          <cell r="N2523">
            <v>1801575.93</v>
          </cell>
        </row>
        <row r="2524">
          <cell r="N2524">
            <v>862656.91999999993</v>
          </cell>
        </row>
        <row r="2525">
          <cell r="N2525">
            <v>0</v>
          </cell>
        </row>
        <row r="2526">
          <cell r="N2526">
            <v>199999.9</v>
          </cell>
        </row>
        <row r="2527">
          <cell r="N2527">
            <v>0</v>
          </cell>
        </row>
        <row r="2528">
          <cell r="N2528">
            <v>160048.68</v>
          </cell>
        </row>
        <row r="2529">
          <cell r="N2529">
            <v>0</v>
          </cell>
        </row>
        <row r="2530">
          <cell r="N2530">
            <v>25777.75</v>
          </cell>
        </row>
        <row r="2531">
          <cell r="N2531">
            <v>0</v>
          </cell>
        </row>
        <row r="2532">
          <cell r="N2532">
            <v>0</v>
          </cell>
        </row>
        <row r="2533">
          <cell r="N2533">
            <v>7788.24</v>
          </cell>
        </row>
        <row r="2534">
          <cell r="N2534">
            <v>13923.08</v>
          </cell>
        </row>
        <row r="2535">
          <cell r="N2535">
            <v>7999.96</v>
          </cell>
        </row>
        <row r="2536">
          <cell r="N2536">
            <v>447119.31</v>
          </cell>
        </row>
        <row r="2537">
          <cell r="N2537">
            <v>938919.01</v>
          </cell>
        </row>
        <row r="2538">
          <cell r="N2538">
            <v>149888.4</v>
          </cell>
        </row>
        <row r="2539">
          <cell r="N2539">
            <v>0</v>
          </cell>
        </row>
        <row r="2540">
          <cell r="N2540">
            <v>18832.14</v>
          </cell>
        </row>
        <row r="2541">
          <cell r="N2541">
            <v>0</v>
          </cell>
        </row>
        <row r="2542">
          <cell r="N2542">
            <v>37102.769999999997</v>
          </cell>
        </row>
        <row r="2543">
          <cell r="N2543">
            <v>0</v>
          </cell>
        </row>
        <row r="2544">
          <cell r="N2544">
            <v>0</v>
          </cell>
        </row>
        <row r="2545">
          <cell r="N2545">
            <v>86851.520000000004</v>
          </cell>
        </row>
        <row r="2546">
          <cell r="N2546">
            <v>326071.19</v>
          </cell>
        </row>
        <row r="2547">
          <cell r="N2547">
            <v>159512.99</v>
          </cell>
        </row>
        <row r="2548">
          <cell r="N2548">
            <v>0</v>
          </cell>
        </row>
        <row r="2549">
          <cell r="N2549">
            <v>160660</v>
          </cell>
        </row>
        <row r="2550">
          <cell r="N2550">
            <v>0</v>
          </cell>
        </row>
        <row r="2551">
          <cell r="N2551">
            <v>0</v>
          </cell>
        </row>
        <row r="2552">
          <cell r="N2552">
            <v>0</v>
          </cell>
        </row>
        <row r="2553">
          <cell r="N2553">
            <v>0</v>
          </cell>
        </row>
        <row r="2554">
          <cell r="N2554">
            <v>61489.279999999999</v>
          </cell>
        </row>
        <row r="2555">
          <cell r="N2555">
            <v>61489.279999999999</v>
          </cell>
        </row>
        <row r="2556">
          <cell r="N2556">
            <v>61489.279999999999</v>
          </cell>
        </row>
        <row r="2557">
          <cell r="N2557">
            <v>0</v>
          </cell>
        </row>
        <row r="2558">
          <cell r="N2558">
            <v>0</v>
          </cell>
        </row>
        <row r="2559">
          <cell r="N2559">
            <v>0</v>
          </cell>
        </row>
        <row r="2560">
          <cell r="N2560">
            <v>0</v>
          </cell>
        </row>
        <row r="2561">
          <cell r="N2561">
            <v>0</v>
          </cell>
        </row>
        <row r="2562">
          <cell r="N2562">
            <v>0</v>
          </cell>
        </row>
        <row r="2563">
          <cell r="N2563">
            <v>0</v>
          </cell>
        </row>
        <row r="2564">
          <cell r="N2564">
            <v>0</v>
          </cell>
        </row>
        <row r="2565">
          <cell r="N2565">
            <v>0</v>
          </cell>
        </row>
        <row r="2566">
          <cell r="N2566">
            <v>0</v>
          </cell>
        </row>
        <row r="2567">
          <cell r="N2567">
            <v>0</v>
          </cell>
        </row>
        <row r="2568">
          <cell r="N2568">
            <v>0</v>
          </cell>
        </row>
        <row r="2569">
          <cell r="N2569">
            <v>0</v>
          </cell>
        </row>
        <row r="2570">
          <cell r="N2570">
            <v>0</v>
          </cell>
        </row>
        <row r="2571">
          <cell r="N2571">
            <v>0</v>
          </cell>
        </row>
        <row r="2572">
          <cell r="N2572">
            <v>0</v>
          </cell>
        </row>
        <row r="2573">
          <cell r="N2573">
            <v>0</v>
          </cell>
        </row>
        <row r="2574">
          <cell r="N2574">
            <v>0</v>
          </cell>
        </row>
        <row r="2575">
          <cell r="N2575">
            <v>0</v>
          </cell>
        </row>
        <row r="2576">
          <cell r="N2576">
            <v>0</v>
          </cell>
        </row>
        <row r="2577">
          <cell r="N2577">
            <v>0</v>
          </cell>
        </row>
        <row r="2578">
          <cell r="N2578">
            <v>94888</v>
          </cell>
        </row>
        <row r="2579">
          <cell r="N2579">
            <v>94888</v>
          </cell>
        </row>
        <row r="2580">
          <cell r="N2580">
            <v>94888</v>
          </cell>
        </row>
        <row r="2581">
          <cell r="N2581">
            <v>0</v>
          </cell>
        </row>
        <row r="2582">
          <cell r="N2582">
            <v>0</v>
          </cell>
        </row>
        <row r="2583">
          <cell r="N2583">
            <v>0</v>
          </cell>
        </row>
        <row r="2584">
          <cell r="N2584">
            <v>0</v>
          </cell>
        </row>
        <row r="2585">
          <cell r="N2585">
            <v>0</v>
          </cell>
        </row>
        <row r="2586">
          <cell r="N2586">
            <v>0</v>
          </cell>
        </row>
        <row r="2587">
          <cell r="N2587">
            <v>0</v>
          </cell>
        </row>
        <row r="2588">
          <cell r="N2588">
            <v>0</v>
          </cell>
        </row>
        <row r="2589">
          <cell r="N2589">
            <v>0</v>
          </cell>
        </row>
        <row r="2590">
          <cell r="N2590">
            <v>0</v>
          </cell>
        </row>
        <row r="2591">
          <cell r="N2591">
            <v>0</v>
          </cell>
        </row>
        <row r="2592">
          <cell r="N2592">
            <v>0</v>
          </cell>
        </row>
        <row r="2593">
          <cell r="N2593">
            <v>3332096.64</v>
          </cell>
        </row>
        <row r="2594">
          <cell r="N2594">
            <v>2350602</v>
          </cell>
        </row>
        <row r="2595">
          <cell r="N2595">
            <v>0</v>
          </cell>
        </row>
        <row r="2596">
          <cell r="N2596">
            <v>0</v>
          </cell>
        </row>
        <row r="2597">
          <cell r="N2597">
            <v>0</v>
          </cell>
        </row>
        <row r="2598">
          <cell r="N2598">
            <v>2350602</v>
          </cell>
        </row>
        <row r="2599">
          <cell r="N2599">
            <v>2350602</v>
          </cell>
        </row>
        <row r="2600">
          <cell r="N2600">
            <v>2350602</v>
          </cell>
        </row>
        <row r="2601">
          <cell r="N2601">
            <v>0</v>
          </cell>
        </row>
        <row r="2602">
          <cell r="N2602">
            <v>0</v>
          </cell>
        </row>
        <row r="2603">
          <cell r="N2603">
            <v>188395.29</v>
          </cell>
        </row>
        <row r="2604">
          <cell r="N2604">
            <v>11985.470000000001</v>
          </cell>
        </row>
        <row r="2605">
          <cell r="N2605">
            <v>2986.19</v>
          </cell>
        </row>
        <row r="2606">
          <cell r="N2606">
            <v>2986.19</v>
          </cell>
        </row>
        <row r="2607">
          <cell r="N2607">
            <v>0</v>
          </cell>
        </row>
        <row r="2608">
          <cell r="N2608">
            <v>0</v>
          </cell>
        </row>
        <row r="2609">
          <cell r="N2609">
            <v>8999.2800000000007</v>
          </cell>
        </row>
        <row r="2610">
          <cell r="N2610">
            <v>8999.2800000000007</v>
          </cell>
        </row>
        <row r="2611">
          <cell r="N2611">
            <v>0</v>
          </cell>
        </row>
        <row r="2612">
          <cell r="N2612">
            <v>0</v>
          </cell>
        </row>
        <row r="2613">
          <cell r="N2613">
            <v>4408</v>
          </cell>
        </row>
        <row r="2614">
          <cell r="N2614">
            <v>4408</v>
          </cell>
        </row>
        <row r="2615">
          <cell r="N2615">
            <v>4408</v>
          </cell>
        </row>
        <row r="2616">
          <cell r="N2616">
            <v>0</v>
          </cell>
        </row>
        <row r="2617">
          <cell r="N2617">
            <v>0</v>
          </cell>
        </row>
        <row r="2618">
          <cell r="N2618">
            <v>12006</v>
          </cell>
        </row>
        <row r="2619">
          <cell r="N2619">
            <v>0</v>
          </cell>
        </row>
        <row r="2620">
          <cell r="N2620">
            <v>0</v>
          </cell>
        </row>
        <row r="2621">
          <cell r="N2621">
            <v>0</v>
          </cell>
        </row>
        <row r="2622">
          <cell r="N2622">
            <v>0</v>
          </cell>
        </row>
        <row r="2623">
          <cell r="N2623">
            <v>12006</v>
          </cell>
        </row>
        <row r="2624">
          <cell r="N2624">
            <v>12006</v>
          </cell>
        </row>
        <row r="2625">
          <cell r="N2625">
            <v>129995.82</v>
          </cell>
        </row>
        <row r="2626">
          <cell r="N2626">
            <v>129995.82</v>
          </cell>
        </row>
        <row r="2627">
          <cell r="N2627">
            <v>129995.82</v>
          </cell>
        </row>
        <row r="2628">
          <cell r="N2628">
            <v>0</v>
          </cell>
        </row>
        <row r="2629">
          <cell r="N2629">
            <v>0</v>
          </cell>
        </row>
        <row r="2630">
          <cell r="N2630">
            <v>0</v>
          </cell>
        </row>
        <row r="2631">
          <cell r="N2631">
            <v>0</v>
          </cell>
        </row>
        <row r="2632">
          <cell r="N2632">
            <v>0</v>
          </cell>
        </row>
        <row r="2633">
          <cell r="N2633">
            <v>0</v>
          </cell>
        </row>
        <row r="2634">
          <cell r="N2634">
            <v>0</v>
          </cell>
        </row>
        <row r="2635">
          <cell r="N2635">
            <v>0</v>
          </cell>
        </row>
        <row r="2636">
          <cell r="N2636">
            <v>0</v>
          </cell>
        </row>
        <row r="2637">
          <cell r="N2637">
            <v>0</v>
          </cell>
        </row>
        <row r="2638">
          <cell r="N2638">
            <v>0</v>
          </cell>
        </row>
        <row r="2639">
          <cell r="N2639">
            <v>30000</v>
          </cell>
        </row>
        <row r="2640">
          <cell r="N2640">
            <v>30000</v>
          </cell>
        </row>
        <row r="2641">
          <cell r="N2641">
            <v>30000</v>
          </cell>
        </row>
        <row r="2642">
          <cell r="N2642">
            <v>0</v>
          </cell>
        </row>
        <row r="2643">
          <cell r="N2643">
            <v>0</v>
          </cell>
        </row>
        <row r="2644">
          <cell r="N2644">
            <v>0</v>
          </cell>
        </row>
        <row r="2645">
          <cell r="N2645">
            <v>0</v>
          </cell>
        </row>
        <row r="2646">
          <cell r="N2646">
            <v>99992</v>
          </cell>
        </row>
        <row r="2647">
          <cell r="N2647">
            <v>0</v>
          </cell>
        </row>
        <row r="2648">
          <cell r="N2648">
            <v>0</v>
          </cell>
        </row>
        <row r="2649">
          <cell r="N2649">
            <v>0</v>
          </cell>
        </row>
        <row r="2650">
          <cell r="N2650">
            <v>0</v>
          </cell>
        </row>
        <row r="2651">
          <cell r="N2651">
            <v>0</v>
          </cell>
        </row>
        <row r="2652">
          <cell r="N2652">
            <v>0</v>
          </cell>
        </row>
        <row r="2653">
          <cell r="N2653">
            <v>0</v>
          </cell>
        </row>
        <row r="2654">
          <cell r="N2654">
            <v>0</v>
          </cell>
        </row>
        <row r="2655">
          <cell r="N2655">
            <v>0</v>
          </cell>
        </row>
        <row r="2656">
          <cell r="N2656">
            <v>0</v>
          </cell>
        </row>
        <row r="2657">
          <cell r="N2657">
            <v>0</v>
          </cell>
        </row>
        <row r="2658">
          <cell r="N2658">
            <v>0</v>
          </cell>
        </row>
        <row r="2659">
          <cell r="N2659">
            <v>0</v>
          </cell>
        </row>
        <row r="2660">
          <cell r="N2660">
            <v>0</v>
          </cell>
        </row>
        <row r="2661">
          <cell r="N2661">
            <v>0</v>
          </cell>
        </row>
        <row r="2662">
          <cell r="N2662">
            <v>0</v>
          </cell>
        </row>
        <row r="2663">
          <cell r="N2663">
            <v>0</v>
          </cell>
        </row>
        <row r="2664">
          <cell r="N2664">
            <v>0</v>
          </cell>
        </row>
        <row r="2665">
          <cell r="N2665">
            <v>0</v>
          </cell>
        </row>
        <row r="2666">
          <cell r="N2666">
            <v>0</v>
          </cell>
        </row>
        <row r="2667">
          <cell r="N2667">
            <v>0</v>
          </cell>
        </row>
        <row r="2668">
          <cell r="N2668">
            <v>0</v>
          </cell>
        </row>
        <row r="2669">
          <cell r="N2669">
            <v>0</v>
          </cell>
        </row>
        <row r="2670">
          <cell r="N2670">
            <v>0</v>
          </cell>
        </row>
        <row r="2671">
          <cell r="N2671">
            <v>0</v>
          </cell>
        </row>
        <row r="2672">
          <cell r="N2672">
            <v>0</v>
          </cell>
        </row>
        <row r="2673">
          <cell r="N2673">
            <v>0</v>
          </cell>
        </row>
        <row r="2674">
          <cell r="N2674">
            <v>0</v>
          </cell>
        </row>
        <row r="2675">
          <cell r="N2675">
            <v>0</v>
          </cell>
        </row>
        <row r="2676">
          <cell r="N2676">
            <v>0</v>
          </cell>
        </row>
        <row r="2677">
          <cell r="N2677">
            <v>0</v>
          </cell>
        </row>
        <row r="2678">
          <cell r="N2678">
            <v>0</v>
          </cell>
        </row>
        <row r="2679">
          <cell r="N2679">
            <v>0</v>
          </cell>
        </row>
        <row r="2680">
          <cell r="N2680">
            <v>0</v>
          </cell>
        </row>
        <row r="2681">
          <cell r="N2681">
            <v>99992</v>
          </cell>
        </row>
        <row r="2682">
          <cell r="N2682">
            <v>99992</v>
          </cell>
        </row>
        <row r="2683">
          <cell r="N2683">
            <v>99992</v>
          </cell>
        </row>
        <row r="2684">
          <cell r="N2684">
            <v>0</v>
          </cell>
        </row>
        <row r="2685">
          <cell r="N2685">
            <v>0</v>
          </cell>
        </row>
        <row r="2686">
          <cell r="N2686">
            <v>0</v>
          </cell>
        </row>
        <row r="2687">
          <cell r="N2687">
            <v>0</v>
          </cell>
        </row>
        <row r="2688">
          <cell r="N2688">
            <v>0</v>
          </cell>
        </row>
        <row r="2689">
          <cell r="N2689">
            <v>0</v>
          </cell>
        </row>
        <row r="2690">
          <cell r="N2690">
            <v>0</v>
          </cell>
        </row>
        <row r="2691">
          <cell r="N2691">
            <v>693107.35</v>
          </cell>
        </row>
        <row r="2692">
          <cell r="N2692">
            <v>299020.32</v>
          </cell>
        </row>
        <row r="2693">
          <cell r="N2693">
            <v>0</v>
          </cell>
        </row>
        <row r="2694">
          <cell r="N2694">
            <v>0</v>
          </cell>
        </row>
        <row r="2695">
          <cell r="N2695">
            <v>0</v>
          </cell>
        </row>
        <row r="2696">
          <cell r="N2696">
            <v>0</v>
          </cell>
        </row>
        <row r="2697">
          <cell r="N2697">
            <v>0</v>
          </cell>
        </row>
        <row r="2698">
          <cell r="N2698">
            <v>0</v>
          </cell>
        </row>
        <row r="2699">
          <cell r="N2699">
            <v>0</v>
          </cell>
        </row>
        <row r="2700">
          <cell r="N2700">
            <v>0</v>
          </cell>
        </row>
        <row r="2701">
          <cell r="N2701">
            <v>0</v>
          </cell>
        </row>
        <row r="2702">
          <cell r="N2702">
            <v>0</v>
          </cell>
        </row>
        <row r="2703">
          <cell r="N2703">
            <v>0</v>
          </cell>
        </row>
        <row r="2704">
          <cell r="N2704">
            <v>0</v>
          </cell>
        </row>
        <row r="2705">
          <cell r="N2705">
            <v>0</v>
          </cell>
        </row>
        <row r="2706">
          <cell r="N2706">
            <v>0</v>
          </cell>
        </row>
        <row r="2707">
          <cell r="N2707">
            <v>0</v>
          </cell>
        </row>
        <row r="2708">
          <cell r="N2708">
            <v>0</v>
          </cell>
        </row>
        <row r="2709">
          <cell r="N2709">
            <v>0</v>
          </cell>
        </row>
        <row r="2710">
          <cell r="N2710">
            <v>0</v>
          </cell>
        </row>
        <row r="2711">
          <cell r="N2711">
            <v>0</v>
          </cell>
        </row>
        <row r="2712">
          <cell r="N2712">
            <v>0</v>
          </cell>
        </row>
        <row r="2713">
          <cell r="N2713">
            <v>0</v>
          </cell>
        </row>
        <row r="2714">
          <cell r="N2714">
            <v>0</v>
          </cell>
        </row>
        <row r="2715">
          <cell r="N2715">
            <v>0</v>
          </cell>
        </row>
        <row r="2716">
          <cell r="N2716">
            <v>0</v>
          </cell>
        </row>
        <row r="2717">
          <cell r="N2717">
            <v>0</v>
          </cell>
        </row>
        <row r="2718">
          <cell r="N2718">
            <v>0</v>
          </cell>
        </row>
        <row r="2719">
          <cell r="N2719">
            <v>299020.32</v>
          </cell>
        </row>
        <row r="2720">
          <cell r="N2720">
            <v>0</v>
          </cell>
        </row>
        <row r="2721">
          <cell r="N2721">
            <v>0</v>
          </cell>
        </row>
        <row r="2722">
          <cell r="N2722">
            <v>0</v>
          </cell>
        </row>
        <row r="2723">
          <cell r="N2723">
            <v>0</v>
          </cell>
        </row>
        <row r="2724">
          <cell r="N2724">
            <v>0</v>
          </cell>
        </row>
        <row r="2725">
          <cell r="N2725">
            <v>0</v>
          </cell>
        </row>
        <row r="2726">
          <cell r="N2726">
            <v>0</v>
          </cell>
        </row>
        <row r="2727">
          <cell r="N2727">
            <v>8000</v>
          </cell>
        </row>
        <row r="2728">
          <cell r="N2728">
            <v>0</v>
          </cell>
        </row>
        <row r="2729">
          <cell r="N2729">
            <v>0</v>
          </cell>
        </row>
        <row r="2730">
          <cell r="N2730">
            <v>192620.32</v>
          </cell>
        </row>
        <row r="2731">
          <cell r="N2731">
            <v>0</v>
          </cell>
        </row>
        <row r="2732">
          <cell r="N2732">
            <v>0</v>
          </cell>
        </row>
        <row r="2733">
          <cell r="N2733">
            <v>0</v>
          </cell>
        </row>
        <row r="2734">
          <cell r="N2734">
            <v>0</v>
          </cell>
        </row>
        <row r="2735">
          <cell r="N2735">
            <v>50000</v>
          </cell>
        </row>
        <row r="2736">
          <cell r="N2736">
            <v>44000</v>
          </cell>
        </row>
        <row r="2737">
          <cell r="N2737">
            <v>0</v>
          </cell>
        </row>
        <row r="2738">
          <cell r="N2738">
            <v>0</v>
          </cell>
        </row>
        <row r="2739">
          <cell r="N2739">
            <v>0</v>
          </cell>
        </row>
        <row r="2740">
          <cell r="N2740">
            <v>0</v>
          </cell>
        </row>
        <row r="2741">
          <cell r="N2741">
            <v>0</v>
          </cell>
        </row>
        <row r="2742">
          <cell r="N2742">
            <v>4400</v>
          </cell>
        </row>
        <row r="2743">
          <cell r="N2743">
            <v>0</v>
          </cell>
        </row>
        <row r="2744">
          <cell r="N2744">
            <v>0</v>
          </cell>
        </row>
        <row r="2745">
          <cell r="N2745">
            <v>0</v>
          </cell>
        </row>
        <row r="2746">
          <cell r="N2746">
            <v>0</v>
          </cell>
        </row>
        <row r="2747">
          <cell r="N2747">
            <v>0</v>
          </cell>
        </row>
        <row r="2748">
          <cell r="N2748">
            <v>0</v>
          </cell>
        </row>
        <row r="2749">
          <cell r="N2749">
            <v>0</v>
          </cell>
        </row>
        <row r="2750">
          <cell r="N2750">
            <v>0</v>
          </cell>
        </row>
        <row r="2751">
          <cell r="N2751">
            <v>0</v>
          </cell>
        </row>
        <row r="2752">
          <cell r="N2752">
            <v>0</v>
          </cell>
        </row>
        <row r="2753">
          <cell r="N2753">
            <v>0</v>
          </cell>
        </row>
        <row r="2754">
          <cell r="N2754">
            <v>0</v>
          </cell>
        </row>
        <row r="2755">
          <cell r="N2755">
            <v>0</v>
          </cell>
        </row>
        <row r="2756">
          <cell r="N2756">
            <v>0</v>
          </cell>
        </row>
        <row r="2757">
          <cell r="N2757">
            <v>0</v>
          </cell>
        </row>
        <row r="2758">
          <cell r="N2758">
            <v>0</v>
          </cell>
        </row>
        <row r="2759">
          <cell r="N2759">
            <v>0</v>
          </cell>
        </row>
        <row r="2760">
          <cell r="N2760">
            <v>0</v>
          </cell>
        </row>
        <row r="2761">
          <cell r="N2761">
            <v>0</v>
          </cell>
        </row>
        <row r="2762">
          <cell r="N2762">
            <v>0</v>
          </cell>
        </row>
        <row r="2763">
          <cell r="N2763">
            <v>0</v>
          </cell>
        </row>
        <row r="2764">
          <cell r="N2764">
            <v>0</v>
          </cell>
        </row>
        <row r="2765">
          <cell r="N2765">
            <v>0</v>
          </cell>
        </row>
        <row r="2766">
          <cell r="N2766">
            <v>0</v>
          </cell>
        </row>
        <row r="2767">
          <cell r="N2767">
            <v>0</v>
          </cell>
        </row>
        <row r="2768">
          <cell r="N2768">
            <v>0</v>
          </cell>
        </row>
        <row r="2769">
          <cell r="N2769">
            <v>0</v>
          </cell>
        </row>
        <row r="2770">
          <cell r="N2770">
            <v>0</v>
          </cell>
        </row>
        <row r="2771">
          <cell r="N2771">
            <v>0</v>
          </cell>
        </row>
        <row r="2772">
          <cell r="N2772">
            <v>0</v>
          </cell>
        </row>
        <row r="2773">
          <cell r="N2773">
            <v>0</v>
          </cell>
        </row>
        <row r="2774">
          <cell r="N2774">
            <v>394087.02999999997</v>
          </cell>
        </row>
        <row r="2775">
          <cell r="N2775">
            <v>0</v>
          </cell>
        </row>
        <row r="2776">
          <cell r="N2776">
            <v>0</v>
          </cell>
        </row>
        <row r="2777">
          <cell r="N2777">
            <v>394087.02999999997</v>
          </cell>
        </row>
        <row r="2778">
          <cell r="N2778">
            <v>19102.88</v>
          </cell>
        </row>
        <row r="2779">
          <cell r="N2779">
            <v>0</v>
          </cell>
        </row>
        <row r="2780">
          <cell r="N2780">
            <v>0</v>
          </cell>
        </row>
        <row r="2781">
          <cell r="N2781">
            <v>371984.16</v>
          </cell>
        </row>
        <row r="2782">
          <cell r="N2782">
            <v>0</v>
          </cell>
        </row>
        <row r="2783">
          <cell r="N2783">
            <v>2999.99</v>
          </cell>
        </row>
        <row r="2784">
          <cell r="N2784">
            <v>0</v>
          </cell>
        </row>
        <row r="2785">
          <cell r="N2785">
            <v>0</v>
          </cell>
        </row>
        <row r="2786">
          <cell r="N2786">
            <v>0</v>
          </cell>
        </row>
        <row r="2787">
          <cell r="N2787">
            <v>0</v>
          </cell>
        </row>
        <row r="2788">
          <cell r="N2788">
            <v>0</v>
          </cell>
        </row>
        <row r="2789">
          <cell r="N2789">
            <v>0</v>
          </cell>
        </row>
        <row r="2790">
          <cell r="N2790">
            <v>0</v>
          </cell>
        </row>
        <row r="2791">
          <cell r="N2791">
            <v>0</v>
          </cell>
        </row>
        <row r="2792">
          <cell r="N2792">
            <v>0</v>
          </cell>
        </row>
        <row r="2793">
          <cell r="N2793">
            <v>0</v>
          </cell>
        </row>
        <row r="2794">
          <cell r="N2794">
            <v>0</v>
          </cell>
        </row>
        <row r="2795">
          <cell r="N2795">
            <v>0</v>
          </cell>
        </row>
        <row r="2796">
          <cell r="N2796">
            <v>0</v>
          </cell>
        </row>
        <row r="2797">
          <cell r="N2797">
            <v>0</v>
          </cell>
        </row>
        <row r="2798">
          <cell r="N2798">
            <v>0</v>
          </cell>
        </row>
        <row r="2799">
          <cell r="N2799">
            <v>0</v>
          </cell>
        </row>
        <row r="2800">
          <cell r="N2800">
            <v>0</v>
          </cell>
        </row>
        <row r="2801">
          <cell r="N2801">
            <v>0</v>
          </cell>
        </row>
        <row r="2802">
          <cell r="N2802">
            <v>0</v>
          </cell>
        </row>
        <row r="2803">
          <cell r="N2803">
            <v>0</v>
          </cell>
        </row>
        <row r="2804">
          <cell r="N2804">
            <v>0</v>
          </cell>
        </row>
        <row r="2805">
          <cell r="N2805">
            <v>0</v>
          </cell>
        </row>
        <row r="2806">
          <cell r="N2806">
            <v>0</v>
          </cell>
        </row>
        <row r="2807">
          <cell r="N2807">
            <v>0</v>
          </cell>
        </row>
        <row r="2808">
          <cell r="N2808">
            <v>0</v>
          </cell>
        </row>
        <row r="2809">
          <cell r="N2809">
            <v>0</v>
          </cell>
        </row>
        <row r="2810">
          <cell r="N2810">
            <v>0</v>
          </cell>
        </row>
        <row r="2811">
          <cell r="N2811">
            <v>0</v>
          </cell>
        </row>
        <row r="2812">
          <cell r="N2812">
            <v>0</v>
          </cell>
        </row>
        <row r="2813">
          <cell r="N2813">
            <v>0</v>
          </cell>
        </row>
        <row r="2814">
          <cell r="N2814">
            <v>0</v>
          </cell>
        </row>
        <row r="2815">
          <cell r="N2815">
            <v>0</v>
          </cell>
        </row>
        <row r="2816">
          <cell r="N2816">
            <v>0</v>
          </cell>
        </row>
        <row r="2817">
          <cell r="N2817">
            <v>0</v>
          </cell>
        </row>
        <row r="2818">
          <cell r="N2818">
            <v>0</v>
          </cell>
        </row>
        <row r="2819">
          <cell r="N2819">
            <v>0</v>
          </cell>
        </row>
        <row r="2820">
          <cell r="N2820">
            <v>0</v>
          </cell>
        </row>
        <row r="2821">
          <cell r="N2821">
            <v>0</v>
          </cell>
        </row>
        <row r="2822">
          <cell r="N2822">
            <v>0</v>
          </cell>
        </row>
        <row r="2823">
          <cell r="N2823">
            <v>0</v>
          </cell>
        </row>
        <row r="2824">
          <cell r="N2824">
            <v>0</v>
          </cell>
        </row>
        <row r="2825">
          <cell r="N2825">
            <v>0</v>
          </cell>
        </row>
        <row r="2826">
          <cell r="N2826">
            <v>0</v>
          </cell>
        </row>
        <row r="2827">
          <cell r="N2827">
            <v>0</v>
          </cell>
        </row>
        <row r="2828">
          <cell r="N2828">
            <v>0</v>
          </cell>
        </row>
        <row r="2829">
          <cell r="N2829">
            <v>0</v>
          </cell>
        </row>
        <row r="2830">
          <cell r="N2830">
            <v>0</v>
          </cell>
        </row>
        <row r="2831">
          <cell r="N2831">
            <v>0</v>
          </cell>
        </row>
        <row r="2832">
          <cell r="N2832">
            <v>0</v>
          </cell>
        </row>
        <row r="2833">
          <cell r="N2833">
            <v>0</v>
          </cell>
        </row>
        <row r="2834">
          <cell r="N2834">
            <v>0</v>
          </cell>
        </row>
        <row r="2835">
          <cell r="N2835">
            <v>0</v>
          </cell>
        </row>
        <row r="2836">
          <cell r="N2836">
            <v>0</v>
          </cell>
        </row>
        <row r="2837">
          <cell r="N2837">
            <v>0</v>
          </cell>
        </row>
        <row r="2838">
          <cell r="N2838">
            <v>0</v>
          </cell>
        </row>
        <row r="2839">
          <cell r="N2839">
            <v>0</v>
          </cell>
        </row>
        <row r="2840">
          <cell r="N2840">
            <v>0</v>
          </cell>
        </row>
        <row r="2841">
          <cell r="N2841">
            <v>0</v>
          </cell>
        </row>
        <row r="2842">
          <cell r="N2842">
            <v>0</v>
          </cell>
        </row>
        <row r="2843">
          <cell r="N2843">
            <v>0</v>
          </cell>
        </row>
        <row r="2844">
          <cell r="N2844">
            <v>0</v>
          </cell>
        </row>
        <row r="2845">
          <cell r="N2845">
            <v>0</v>
          </cell>
        </row>
        <row r="2846">
          <cell r="N2846">
            <v>0</v>
          </cell>
        </row>
        <row r="2847">
          <cell r="N2847">
            <v>0</v>
          </cell>
        </row>
        <row r="2848">
          <cell r="N2848">
            <v>0</v>
          </cell>
        </row>
        <row r="2849">
          <cell r="N2849">
            <v>0</v>
          </cell>
        </row>
        <row r="2850">
          <cell r="N2850">
            <v>0</v>
          </cell>
        </row>
        <row r="2851">
          <cell r="N2851">
            <v>0</v>
          </cell>
        </row>
        <row r="2852">
          <cell r="N2852">
            <v>0</v>
          </cell>
        </row>
        <row r="2853">
          <cell r="N2853">
            <v>0</v>
          </cell>
        </row>
        <row r="2854">
          <cell r="N2854">
            <v>0</v>
          </cell>
        </row>
        <row r="2855">
          <cell r="N2855">
            <v>0</v>
          </cell>
        </row>
        <row r="2856">
          <cell r="N2856">
            <v>0</v>
          </cell>
        </row>
        <row r="2857">
          <cell r="N2857">
            <v>0</v>
          </cell>
        </row>
        <row r="2858">
          <cell r="N2858">
            <v>0</v>
          </cell>
        </row>
        <row r="2859">
          <cell r="N2859">
            <v>0</v>
          </cell>
        </row>
        <row r="2860">
          <cell r="N2860">
            <v>0</v>
          </cell>
        </row>
        <row r="2861">
          <cell r="N2861">
            <v>0</v>
          </cell>
        </row>
        <row r="2862">
          <cell r="N2862">
            <v>0</v>
          </cell>
        </row>
        <row r="2863">
          <cell r="N2863">
            <v>0</v>
          </cell>
        </row>
        <row r="2864">
          <cell r="N2864">
            <v>0</v>
          </cell>
        </row>
        <row r="2865">
          <cell r="N2865">
            <v>0</v>
          </cell>
        </row>
        <row r="2866">
          <cell r="N2866">
            <v>0</v>
          </cell>
        </row>
        <row r="2867">
          <cell r="N2867">
            <v>0</v>
          </cell>
        </row>
        <row r="2868">
          <cell r="N2868">
            <v>0</v>
          </cell>
        </row>
        <row r="2869">
          <cell r="N2869">
            <v>0</v>
          </cell>
        </row>
        <row r="2870">
          <cell r="N2870">
            <v>0</v>
          </cell>
        </row>
        <row r="2871">
          <cell r="N2871">
            <v>0</v>
          </cell>
        </row>
        <row r="2872">
          <cell r="N2872">
            <v>0</v>
          </cell>
        </row>
        <row r="2873">
          <cell r="N2873">
            <v>0</v>
          </cell>
        </row>
        <row r="2874">
          <cell r="N2874">
            <v>0</v>
          </cell>
        </row>
        <row r="2875">
          <cell r="N2875">
            <v>0</v>
          </cell>
        </row>
        <row r="2876">
          <cell r="N2876">
            <v>0</v>
          </cell>
        </row>
        <row r="2877">
          <cell r="N2877">
            <v>0</v>
          </cell>
        </row>
        <row r="2878">
          <cell r="N2878">
            <v>0</v>
          </cell>
        </row>
        <row r="2879">
          <cell r="N2879">
            <v>0</v>
          </cell>
        </row>
        <row r="2880">
          <cell r="N2880">
            <v>0</v>
          </cell>
        </row>
        <row r="2881">
          <cell r="N2881">
            <v>0</v>
          </cell>
        </row>
        <row r="2882">
          <cell r="N2882">
            <v>0</v>
          </cell>
        </row>
        <row r="2883">
          <cell r="N2883">
            <v>0</v>
          </cell>
        </row>
        <row r="2884">
          <cell r="N2884">
            <v>0</v>
          </cell>
        </row>
        <row r="2885">
          <cell r="N2885">
            <v>0</v>
          </cell>
        </row>
        <row r="2886">
          <cell r="N2886">
            <v>0</v>
          </cell>
        </row>
        <row r="2887">
          <cell r="N2887">
            <v>0</v>
          </cell>
        </row>
        <row r="2888">
          <cell r="N2888">
            <v>0</v>
          </cell>
        </row>
        <row r="2889">
          <cell r="N2889">
            <v>0</v>
          </cell>
        </row>
        <row r="2890">
          <cell r="N2890">
            <v>0</v>
          </cell>
        </row>
        <row r="2891">
          <cell r="N2891">
            <v>0</v>
          </cell>
        </row>
        <row r="2892">
          <cell r="N2892">
            <v>0</v>
          </cell>
        </row>
        <row r="2893">
          <cell r="N2893">
            <v>0</v>
          </cell>
        </row>
        <row r="2894">
          <cell r="N2894">
            <v>0</v>
          </cell>
        </row>
        <row r="2895">
          <cell r="N2895">
            <v>6976000</v>
          </cell>
        </row>
        <row r="2896">
          <cell r="N2896">
            <v>4547900</v>
          </cell>
        </row>
        <row r="2897">
          <cell r="N2897">
            <v>4547900</v>
          </cell>
        </row>
        <row r="2898">
          <cell r="N2898">
            <v>4547900</v>
          </cell>
        </row>
        <row r="2899">
          <cell r="N2899">
            <v>4547900</v>
          </cell>
        </row>
        <row r="2900">
          <cell r="N2900">
            <v>0</v>
          </cell>
        </row>
        <row r="2901">
          <cell r="N2901">
            <v>0</v>
          </cell>
        </row>
        <row r="2902">
          <cell r="N2902">
            <v>887330.05</v>
          </cell>
        </row>
        <row r="2903">
          <cell r="N2903">
            <v>466831.79</v>
          </cell>
        </row>
        <row r="2904">
          <cell r="N2904">
            <v>160000</v>
          </cell>
        </row>
        <row r="2905">
          <cell r="N2905">
            <v>160000</v>
          </cell>
        </row>
        <row r="2906">
          <cell r="N2906">
            <v>0</v>
          </cell>
        </row>
        <row r="2907">
          <cell r="N2907">
            <v>0</v>
          </cell>
        </row>
        <row r="2908">
          <cell r="N2908">
            <v>306831.78999999998</v>
          </cell>
        </row>
        <row r="2909">
          <cell r="N2909">
            <v>306831.78999999998</v>
          </cell>
        </row>
        <row r="2910">
          <cell r="N2910">
            <v>420498.26</v>
          </cell>
        </row>
        <row r="2911">
          <cell r="N2911">
            <v>420498.26</v>
          </cell>
        </row>
        <row r="2912">
          <cell r="N2912">
            <v>420498.26</v>
          </cell>
        </row>
        <row r="2913">
          <cell r="N2913">
            <v>0</v>
          </cell>
        </row>
        <row r="2914">
          <cell r="N2914">
            <v>0</v>
          </cell>
        </row>
        <row r="2915">
          <cell r="N2915">
            <v>0</v>
          </cell>
        </row>
        <row r="2916">
          <cell r="N2916">
            <v>1332600</v>
          </cell>
        </row>
        <row r="2917">
          <cell r="N2917">
            <v>0</v>
          </cell>
        </row>
        <row r="2918">
          <cell r="N2918">
            <v>0</v>
          </cell>
        </row>
        <row r="2919">
          <cell r="N2919">
            <v>0</v>
          </cell>
        </row>
        <row r="2920">
          <cell r="N2920">
            <v>0</v>
          </cell>
        </row>
        <row r="2921">
          <cell r="N2921">
            <v>0</v>
          </cell>
        </row>
        <row r="2922">
          <cell r="N2922">
            <v>52000</v>
          </cell>
        </row>
        <row r="2923">
          <cell r="N2923">
            <v>52000</v>
          </cell>
        </row>
        <row r="2924">
          <cell r="N2924">
            <v>52000</v>
          </cell>
        </row>
        <row r="2925">
          <cell r="N2925">
            <v>1024000</v>
          </cell>
        </row>
        <row r="2926">
          <cell r="N2926">
            <v>1024000</v>
          </cell>
        </row>
        <row r="2927">
          <cell r="N2927">
            <v>330000</v>
          </cell>
        </row>
        <row r="2928">
          <cell r="N2928">
            <v>694000</v>
          </cell>
        </row>
        <row r="2929">
          <cell r="N2929">
            <v>45600</v>
          </cell>
        </row>
        <row r="2930">
          <cell r="N2930">
            <v>45600</v>
          </cell>
        </row>
        <row r="2931">
          <cell r="N2931">
            <v>45600</v>
          </cell>
        </row>
        <row r="2932">
          <cell r="N2932">
            <v>211000</v>
          </cell>
        </row>
        <row r="2933">
          <cell r="N2933">
            <v>143000</v>
          </cell>
        </row>
        <row r="2934">
          <cell r="N2934">
            <v>143000</v>
          </cell>
        </row>
        <row r="2935">
          <cell r="N2935">
            <v>0</v>
          </cell>
        </row>
        <row r="2936">
          <cell r="N2936">
            <v>0</v>
          </cell>
        </row>
        <row r="2937">
          <cell r="N2937">
            <v>68000</v>
          </cell>
        </row>
        <row r="2938">
          <cell r="N2938">
            <v>68000</v>
          </cell>
        </row>
        <row r="2939">
          <cell r="N2939">
            <v>208169.94999999998</v>
          </cell>
        </row>
        <row r="2940">
          <cell r="N2940">
            <v>167322.56999999998</v>
          </cell>
        </row>
        <row r="2941">
          <cell r="N2941">
            <v>22933.66</v>
          </cell>
        </row>
        <row r="2942">
          <cell r="N2942">
            <v>0</v>
          </cell>
        </row>
        <row r="2943">
          <cell r="N2943">
            <v>0</v>
          </cell>
        </row>
        <row r="2944">
          <cell r="N2944">
            <v>0</v>
          </cell>
        </row>
        <row r="2945">
          <cell r="N2945">
            <v>0</v>
          </cell>
        </row>
        <row r="2946">
          <cell r="N2946">
            <v>0</v>
          </cell>
        </row>
        <row r="2947">
          <cell r="N2947">
            <v>22933.66</v>
          </cell>
        </row>
        <row r="2948">
          <cell r="N2948">
            <v>144388.90999999997</v>
          </cell>
        </row>
        <row r="2949">
          <cell r="N2949">
            <v>62111.5</v>
          </cell>
        </row>
        <row r="2950">
          <cell r="N2950">
            <v>18373.009999999998</v>
          </cell>
        </row>
        <row r="2951">
          <cell r="N2951">
            <v>0</v>
          </cell>
        </row>
        <row r="2952">
          <cell r="N2952">
            <v>22034.2</v>
          </cell>
        </row>
        <row r="2953">
          <cell r="N2953">
            <v>11971.2</v>
          </cell>
        </row>
        <row r="2954">
          <cell r="N2954">
            <v>29899</v>
          </cell>
        </row>
        <row r="2955">
          <cell r="N2955">
            <v>0</v>
          </cell>
        </row>
        <row r="2956">
          <cell r="N2956">
            <v>0</v>
          </cell>
        </row>
        <row r="2957">
          <cell r="N2957">
            <v>14952.4</v>
          </cell>
        </row>
        <row r="2958">
          <cell r="N2958">
            <v>14952.4</v>
          </cell>
        </row>
        <row r="2959">
          <cell r="N2959">
            <v>14952.4</v>
          </cell>
        </row>
        <row r="2960">
          <cell r="N2960">
            <v>0</v>
          </cell>
        </row>
        <row r="2961">
          <cell r="N2961">
            <v>0</v>
          </cell>
        </row>
        <row r="2962">
          <cell r="N2962">
            <v>0</v>
          </cell>
        </row>
        <row r="2963">
          <cell r="N2963">
            <v>25894.98</v>
          </cell>
        </row>
        <row r="2964">
          <cell r="N2964">
            <v>25894.98</v>
          </cell>
        </row>
        <row r="2965">
          <cell r="N2965">
            <v>25894.98</v>
          </cell>
        </row>
        <row r="2966">
          <cell r="N2966">
            <v>1002275</v>
          </cell>
        </row>
        <row r="2967">
          <cell r="N2967">
            <v>652275</v>
          </cell>
        </row>
        <row r="2968">
          <cell r="N2968">
            <v>0</v>
          </cell>
        </row>
        <row r="2969">
          <cell r="N2969">
            <v>0</v>
          </cell>
        </row>
        <row r="2970">
          <cell r="N2970">
            <v>0</v>
          </cell>
        </row>
        <row r="2971">
          <cell r="N2971">
            <v>0</v>
          </cell>
        </row>
        <row r="2972">
          <cell r="N2972">
            <v>0</v>
          </cell>
        </row>
        <row r="2973">
          <cell r="N2973">
            <v>0</v>
          </cell>
        </row>
        <row r="2974">
          <cell r="N2974">
            <v>0</v>
          </cell>
        </row>
        <row r="2975">
          <cell r="N2975">
            <v>0</v>
          </cell>
        </row>
        <row r="2976">
          <cell r="N2976">
            <v>0</v>
          </cell>
        </row>
        <row r="2977">
          <cell r="N2977">
            <v>588765</v>
          </cell>
        </row>
        <row r="2978">
          <cell r="N2978">
            <v>0</v>
          </cell>
        </row>
        <row r="2979">
          <cell r="N2979">
            <v>0</v>
          </cell>
        </row>
        <row r="2980">
          <cell r="N2980">
            <v>0</v>
          </cell>
        </row>
        <row r="2981">
          <cell r="N2981">
            <v>0</v>
          </cell>
        </row>
        <row r="2982">
          <cell r="N2982">
            <v>286176</v>
          </cell>
        </row>
        <row r="2983">
          <cell r="N2983">
            <v>286176</v>
          </cell>
        </row>
        <row r="2984">
          <cell r="N2984">
            <v>0</v>
          </cell>
        </row>
        <row r="2985">
          <cell r="N2985">
            <v>0</v>
          </cell>
        </row>
        <row r="2986">
          <cell r="N2986">
            <v>0</v>
          </cell>
        </row>
        <row r="2987">
          <cell r="N2987">
            <v>0</v>
          </cell>
        </row>
        <row r="2988">
          <cell r="N2988">
            <v>0</v>
          </cell>
        </row>
        <row r="2989">
          <cell r="N2989">
            <v>0</v>
          </cell>
        </row>
        <row r="2990">
          <cell r="N2990">
            <v>302589</v>
          </cell>
        </row>
        <row r="2991">
          <cell r="N2991">
            <v>302589</v>
          </cell>
        </row>
        <row r="2992">
          <cell r="N2992">
            <v>0</v>
          </cell>
        </row>
        <row r="2993">
          <cell r="N2993">
            <v>0</v>
          </cell>
        </row>
        <row r="2994">
          <cell r="N2994">
            <v>0</v>
          </cell>
        </row>
        <row r="2995">
          <cell r="N2995">
            <v>0</v>
          </cell>
        </row>
        <row r="2996">
          <cell r="N2996">
            <v>0</v>
          </cell>
        </row>
        <row r="2997">
          <cell r="N2997">
            <v>0</v>
          </cell>
        </row>
        <row r="2998">
          <cell r="N2998">
            <v>0</v>
          </cell>
        </row>
        <row r="2999">
          <cell r="N2999">
            <v>0</v>
          </cell>
        </row>
        <row r="3000">
          <cell r="N3000">
            <v>0</v>
          </cell>
        </row>
        <row r="3001">
          <cell r="N3001">
            <v>0</v>
          </cell>
        </row>
        <row r="3002">
          <cell r="N3002">
            <v>63510</v>
          </cell>
        </row>
        <row r="3003">
          <cell r="N3003">
            <v>63510</v>
          </cell>
        </row>
        <row r="3004">
          <cell r="N3004">
            <v>14210</v>
          </cell>
        </row>
        <row r="3005">
          <cell r="N3005">
            <v>0</v>
          </cell>
        </row>
        <row r="3006">
          <cell r="N3006">
            <v>0</v>
          </cell>
        </row>
        <row r="3007">
          <cell r="N3007">
            <v>0</v>
          </cell>
        </row>
        <row r="3008">
          <cell r="N3008">
            <v>49300</v>
          </cell>
        </row>
        <row r="3009">
          <cell r="N3009">
            <v>0</v>
          </cell>
        </row>
        <row r="3010">
          <cell r="N3010">
            <v>0</v>
          </cell>
        </row>
        <row r="3011">
          <cell r="N3011">
            <v>0</v>
          </cell>
        </row>
        <row r="3012">
          <cell r="N3012">
            <v>0</v>
          </cell>
        </row>
        <row r="3013">
          <cell r="N3013">
            <v>0</v>
          </cell>
        </row>
        <row r="3014">
          <cell r="N3014">
            <v>0</v>
          </cell>
        </row>
        <row r="3015">
          <cell r="N3015">
            <v>0</v>
          </cell>
        </row>
        <row r="3016">
          <cell r="N3016">
            <v>0</v>
          </cell>
        </row>
        <row r="3017">
          <cell r="N3017">
            <v>0</v>
          </cell>
        </row>
        <row r="3018">
          <cell r="N3018">
            <v>0</v>
          </cell>
        </row>
        <row r="3019">
          <cell r="N3019">
            <v>0</v>
          </cell>
        </row>
        <row r="3020">
          <cell r="N3020">
            <v>0</v>
          </cell>
        </row>
        <row r="3021">
          <cell r="N3021">
            <v>0</v>
          </cell>
        </row>
        <row r="3022">
          <cell r="N3022">
            <v>0</v>
          </cell>
        </row>
        <row r="3023">
          <cell r="N3023">
            <v>0</v>
          </cell>
        </row>
        <row r="3024">
          <cell r="N3024">
            <v>0</v>
          </cell>
        </row>
        <row r="3025">
          <cell r="N3025">
            <v>0</v>
          </cell>
        </row>
        <row r="3026">
          <cell r="N3026">
            <v>0</v>
          </cell>
        </row>
        <row r="3027">
          <cell r="N3027">
            <v>350000</v>
          </cell>
        </row>
        <row r="3028">
          <cell r="N3028">
            <v>0</v>
          </cell>
        </row>
        <row r="3029">
          <cell r="N3029">
            <v>0</v>
          </cell>
        </row>
        <row r="3030">
          <cell r="N3030">
            <v>0</v>
          </cell>
        </row>
        <row r="3031">
          <cell r="N3031">
            <v>0</v>
          </cell>
        </row>
        <row r="3032">
          <cell r="N3032">
            <v>0</v>
          </cell>
        </row>
        <row r="3033">
          <cell r="N3033">
            <v>0</v>
          </cell>
        </row>
        <row r="3034">
          <cell r="N3034">
            <v>0</v>
          </cell>
        </row>
        <row r="3035">
          <cell r="N3035">
            <v>0</v>
          </cell>
        </row>
        <row r="3036">
          <cell r="N3036">
            <v>0</v>
          </cell>
        </row>
        <row r="3037">
          <cell r="N3037">
            <v>0</v>
          </cell>
        </row>
        <row r="3038">
          <cell r="N3038">
            <v>0</v>
          </cell>
        </row>
        <row r="3039">
          <cell r="N3039">
            <v>0</v>
          </cell>
        </row>
        <row r="3040">
          <cell r="N3040">
            <v>0</v>
          </cell>
        </row>
        <row r="3041">
          <cell r="N3041">
            <v>0</v>
          </cell>
        </row>
        <row r="3042">
          <cell r="N3042">
            <v>0</v>
          </cell>
        </row>
        <row r="3043">
          <cell r="N3043">
            <v>0</v>
          </cell>
        </row>
        <row r="3044">
          <cell r="N3044">
            <v>0</v>
          </cell>
        </row>
        <row r="3045">
          <cell r="N3045">
            <v>0</v>
          </cell>
        </row>
        <row r="3046">
          <cell r="N3046">
            <v>0</v>
          </cell>
        </row>
        <row r="3047">
          <cell r="N3047">
            <v>0</v>
          </cell>
        </row>
        <row r="3048">
          <cell r="N3048">
            <v>0</v>
          </cell>
        </row>
        <row r="3049">
          <cell r="N3049">
            <v>0</v>
          </cell>
        </row>
        <row r="3050">
          <cell r="N3050">
            <v>0</v>
          </cell>
        </row>
        <row r="3051">
          <cell r="N3051">
            <v>0</v>
          </cell>
        </row>
        <row r="3052">
          <cell r="N3052">
            <v>0</v>
          </cell>
        </row>
        <row r="3053">
          <cell r="N3053">
            <v>0</v>
          </cell>
        </row>
        <row r="3054">
          <cell r="N3054">
            <v>0</v>
          </cell>
        </row>
        <row r="3055">
          <cell r="N3055">
            <v>0</v>
          </cell>
        </row>
        <row r="3056">
          <cell r="N3056">
            <v>0</v>
          </cell>
        </row>
        <row r="3057">
          <cell r="N3057">
            <v>0</v>
          </cell>
        </row>
        <row r="3058">
          <cell r="N3058">
            <v>0</v>
          </cell>
        </row>
        <row r="3059">
          <cell r="N3059">
            <v>0</v>
          </cell>
        </row>
        <row r="3060">
          <cell r="N3060">
            <v>0</v>
          </cell>
        </row>
        <row r="3061">
          <cell r="N3061">
            <v>0</v>
          </cell>
        </row>
        <row r="3062">
          <cell r="N3062">
            <v>0</v>
          </cell>
        </row>
        <row r="3063">
          <cell r="N3063">
            <v>0</v>
          </cell>
        </row>
        <row r="3064">
          <cell r="N3064">
            <v>0</v>
          </cell>
        </row>
        <row r="3065">
          <cell r="N3065">
            <v>0</v>
          </cell>
        </row>
        <row r="3066">
          <cell r="N3066">
            <v>0</v>
          </cell>
        </row>
        <row r="3067">
          <cell r="N3067">
            <v>0</v>
          </cell>
        </row>
        <row r="3068">
          <cell r="N3068">
            <v>0</v>
          </cell>
        </row>
        <row r="3069">
          <cell r="N3069">
            <v>0</v>
          </cell>
        </row>
        <row r="3070">
          <cell r="N3070">
            <v>0</v>
          </cell>
        </row>
        <row r="3071">
          <cell r="N3071">
            <v>0</v>
          </cell>
        </row>
        <row r="3072">
          <cell r="N3072">
            <v>0</v>
          </cell>
        </row>
        <row r="3073">
          <cell r="N3073">
            <v>0</v>
          </cell>
        </row>
        <row r="3074">
          <cell r="N3074">
            <v>0</v>
          </cell>
        </row>
        <row r="3075">
          <cell r="N3075">
            <v>0</v>
          </cell>
        </row>
        <row r="3076">
          <cell r="N3076">
            <v>0</v>
          </cell>
        </row>
        <row r="3077">
          <cell r="N3077">
            <v>0</v>
          </cell>
        </row>
        <row r="3078">
          <cell r="N3078">
            <v>0</v>
          </cell>
        </row>
        <row r="3079">
          <cell r="N3079">
            <v>0</v>
          </cell>
        </row>
        <row r="3080">
          <cell r="N3080">
            <v>0</v>
          </cell>
        </row>
        <row r="3081">
          <cell r="N3081">
            <v>0</v>
          </cell>
        </row>
        <row r="3082">
          <cell r="N3082">
            <v>0</v>
          </cell>
        </row>
        <row r="3083">
          <cell r="N3083">
            <v>0</v>
          </cell>
        </row>
        <row r="3084">
          <cell r="N3084">
            <v>0</v>
          </cell>
        </row>
        <row r="3085">
          <cell r="N3085">
            <v>0</v>
          </cell>
        </row>
        <row r="3086">
          <cell r="N3086">
            <v>0</v>
          </cell>
        </row>
        <row r="3087">
          <cell r="N3087">
            <v>0</v>
          </cell>
        </row>
        <row r="3088">
          <cell r="N3088">
            <v>350000</v>
          </cell>
        </row>
        <row r="3089">
          <cell r="N3089">
            <v>350000</v>
          </cell>
        </row>
        <row r="3090">
          <cell r="N3090">
            <v>350000</v>
          </cell>
        </row>
        <row r="3091">
          <cell r="N3091">
            <v>0</v>
          </cell>
        </row>
        <row r="3092">
          <cell r="N3092">
            <v>0</v>
          </cell>
        </row>
        <row r="3093">
          <cell r="N3093">
            <v>0</v>
          </cell>
        </row>
        <row r="3094">
          <cell r="N3094">
            <v>0</v>
          </cell>
        </row>
        <row r="3095">
          <cell r="N3095">
            <v>0</v>
          </cell>
        </row>
        <row r="3096">
          <cell r="N3096">
            <v>0</v>
          </cell>
        </row>
        <row r="3097">
          <cell r="N3097">
            <v>0</v>
          </cell>
        </row>
        <row r="3098">
          <cell r="N3098">
            <v>0</v>
          </cell>
        </row>
        <row r="3099">
          <cell r="N3099">
            <v>0</v>
          </cell>
        </row>
        <row r="3100">
          <cell r="N3100">
            <v>0</v>
          </cell>
        </row>
        <row r="3101">
          <cell r="N3101">
            <v>0</v>
          </cell>
        </row>
        <row r="3102">
          <cell r="N3102">
            <v>0</v>
          </cell>
        </row>
        <row r="3103">
          <cell r="N3103">
            <v>0</v>
          </cell>
        </row>
        <row r="3104">
          <cell r="N3104">
            <v>0</v>
          </cell>
        </row>
        <row r="3105">
          <cell r="N3105">
            <v>0</v>
          </cell>
        </row>
        <row r="3106">
          <cell r="N3106">
            <v>38545673.059999995</v>
          </cell>
        </row>
        <row r="3107">
          <cell r="N3107">
            <v>18108521.640000001</v>
          </cell>
        </row>
        <row r="3108">
          <cell r="N3108">
            <v>4913.76</v>
          </cell>
        </row>
        <row r="3109">
          <cell r="N3109">
            <v>4913.76</v>
          </cell>
        </row>
        <row r="3110">
          <cell r="N3110">
            <v>4913.76</v>
          </cell>
        </row>
        <row r="3111">
          <cell r="N3111">
            <v>0</v>
          </cell>
        </row>
        <row r="3112">
          <cell r="N3112">
            <v>0</v>
          </cell>
        </row>
        <row r="3113">
          <cell r="N3113">
            <v>0</v>
          </cell>
        </row>
        <row r="3114">
          <cell r="N3114">
            <v>0</v>
          </cell>
        </row>
        <row r="3115">
          <cell r="N3115">
            <v>0</v>
          </cell>
        </row>
        <row r="3116">
          <cell r="N3116">
            <v>0</v>
          </cell>
        </row>
        <row r="3117">
          <cell r="N3117">
            <v>0</v>
          </cell>
        </row>
        <row r="3118">
          <cell r="N3118">
            <v>0</v>
          </cell>
        </row>
        <row r="3119">
          <cell r="N3119">
            <v>0</v>
          </cell>
        </row>
        <row r="3120">
          <cell r="N3120">
            <v>0</v>
          </cell>
        </row>
        <row r="3121">
          <cell r="N3121">
            <v>240321.62</v>
          </cell>
        </row>
        <row r="3122">
          <cell r="N3122">
            <v>0</v>
          </cell>
        </row>
        <row r="3123">
          <cell r="N3123">
            <v>0</v>
          </cell>
        </row>
        <row r="3124">
          <cell r="N3124">
            <v>0</v>
          </cell>
        </row>
        <row r="3125">
          <cell r="N3125">
            <v>0</v>
          </cell>
        </row>
        <row r="3126">
          <cell r="N3126">
            <v>240321.62</v>
          </cell>
        </row>
        <row r="3127">
          <cell r="N3127">
            <v>240321.62</v>
          </cell>
        </row>
        <row r="3128">
          <cell r="N3128">
            <v>0</v>
          </cell>
        </row>
        <row r="3129">
          <cell r="N3129">
            <v>0</v>
          </cell>
        </row>
        <row r="3130">
          <cell r="N3130">
            <v>0</v>
          </cell>
        </row>
        <row r="3131">
          <cell r="N3131">
            <v>0</v>
          </cell>
        </row>
        <row r="3132">
          <cell r="N3132">
            <v>0</v>
          </cell>
        </row>
        <row r="3133">
          <cell r="N3133">
            <v>10423833.82</v>
          </cell>
        </row>
        <row r="3134">
          <cell r="N3134">
            <v>10023833.82</v>
          </cell>
        </row>
        <row r="3135">
          <cell r="N3135">
            <v>7470611.0199999996</v>
          </cell>
        </row>
        <row r="3136">
          <cell r="N3136">
            <v>1341600</v>
          </cell>
        </row>
        <row r="3137">
          <cell r="N3137">
            <v>1341600</v>
          </cell>
        </row>
        <row r="3138">
          <cell r="N3138">
            <v>24960</v>
          </cell>
        </row>
        <row r="3139">
          <cell r="N3139">
            <v>7080</v>
          </cell>
        </row>
        <row r="3140">
          <cell r="N3140">
            <v>116800</v>
          </cell>
        </row>
        <row r="3141">
          <cell r="N3141">
            <v>116800</v>
          </cell>
        </row>
        <row r="3142">
          <cell r="N3142">
            <v>104000</v>
          </cell>
        </row>
        <row r="3143">
          <cell r="N3143">
            <v>205030</v>
          </cell>
        </row>
        <row r="3144">
          <cell r="N3144">
            <v>261600</v>
          </cell>
        </row>
        <row r="3145">
          <cell r="N3145">
            <v>235771.02</v>
          </cell>
        </row>
        <row r="3146">
          <cell r="N3146">
            <v>230200</v>
          </cell>
        </row>
        <row r="3147">
          <cell r="N3147">
            <v>166400</v>
          </cell>
        </row>
        <row r="3148">
          <cell r="N3148">
            <v>3044000</v>
          </cell>
        </row>
        <row r="3149">
          <cell r="N3149">
            <v>49770</v>
          </cell>
        </row>
        <row r="3150">
          <cell r="N3150">
            <v>225000</v>
          </cell>
        </row>
        <row r="3151">
          <cell r="N3151">
            <v>1950420</v>
          </cell>
        </row>
        <row r="3152">
          <cell r="N3152">
            <v>460800</v>
          </cell>
        </row>
        <row r="3153">
          <cell r="N3153">
            <v>422400</v>
          </cell>
        </row>
        <row r="3154">
          <cell r="N3154">
            <v>46020</v>
          </cell>
        </row>
        <row r="3155">
          <cell r="N3155">
            <v>91200</v>
          </cell>
        </row>
        <row r="3156">
          <cell r="N3156">
            <v>56400</v>
          </cell>
        </row>
        <row r="3157">
          <cell r="N3157">
            <v>873600</v>
          </cell>
        </row>
        <row r="3158">
          <cell r="N3158">
            <v>602802.80000000005</v>
          </cell>
        </row>
        <row r="3159">
          <cell r="N3159">
            <v>120399</v>
          </cell>
        </row>
        <row r="3160">
          <cell r="N3160">
            <v>289800</v>
          </cell>
        </row>
        <row r="3161">
          <cell r="N3161">
            <v>192603.8</v>
          </cell>
        </row>
        <row r="3162">
          <cell r="N3162">
            <v>400000</v>
          </cell>
        </row>
        <row r="3163">
          <cell r="N3163">
            <v>400000</v>
          </cell>
        </row>
        <row r="3164">
          <cell r="N3164">
            <v>400000</v>
          </cell>
        </row>
        <row r="3165">
          <cell r="N3165">
            <v>7439452.4399999995</v>
          </cell>
        </row>
        <row r="3166">
          <cell r="N3166">
            <v>0</v>
          </cell>
        </row>
        <row r="3167">
          <cell r="N3167">
            <v>0</v>
          </cell>
        </row>
        <row r="3168">
          <cell r="N3168">
            <v>0</v>
          </cell>
        </row>
        <row r="3169">
          <cell r="N3169">
            <v>0</v>
          </cell>
        </row>
        <row r="3170">
          <cell r="N3170">
            <v>7439452.4399999995</v>
          </cell>
        </row>
        <row r="3171">
          <cell r="N3171">
            <v>1705026</v>
          </cell>
        </row>
        <row r="3172">
          <cell r="N3172">
            <v>1705026</v>
          </cell>
        </row>
        <row r="3173">
          <cell r="N3173">
            <v>0</v>
          </cell>
        </row>
        <row r="3174">
          <cell r="N3174">
            <v>5734426.4399999995</v>
          </cell>
        </row>
        <row r="3175">
          <cell r="N3175">
            <v>3835000</v>
          </cell>
        </row>
        <row r="3176">
          <cell r="N3176">
            <v>19140</v>
          </cell>
        </row>
        <row r="3177">
          <cell r="N3177">
            <v>73786.44</v>
          </cell>
        </row>
        <row r="3178">
          <cell r="N3178">
            <v>22500</v>
          </cell>
        </row>
        <row r="3179">
          <cell r="N3179">
            <v>93125</v>
          </cell>
        </row>
        <row r="3180">
          <cell r="N3180">
            <v>329875</v>
          </cell>
        </row>
        <row r="3181">
          <cell r="N3181">
            <v>661000</v>
          </cell>
        </row>
        <row r="3182">
          <cell r="N3182">
            <v>700000</v>
          </cell>
        </row>
        <row r="3184">
          <cell r="N3184">
            <v>0</v>
          </cell>
        </row>
        <row r="3185">
          <cell r="N3185">
            <v>0</v>
          </cell>
        </row>
        <row r="3186">
          <cell r="N3186">
            <v>0</v>
          </cell>
        </row>
        <row r="3187">
          <cell r="N3187">
            <v>0</v>
          </cell>
        </row>
        <row r="3188">
          <cell r="N3188">
            <v>0</v>
          </cell>
        </row>
        <row r="3189">
          <cell r="N3189">
            <v>0</v>
          </cell>
        </row>
        <row r="3190">
          <cell r="N3190">
            <v>0</v>
          </cell>
        </row>
        <row r="3191">
          <cell r="N3191">
            <v>0</v>
          </cell>
        </row>
        <row r="3192">
          <cell r="N3192">
            <v>0</v>
          </cell>
        </row>
        <row r="3193">
          <cell r="N3193">
            <v>0</v>
          </cell>
        </row>
        <row r="3194">
          <cell r="N3194">
            <v>0</v>
          </cell>
        </row>
        <row r="3195">
          <cell r="N3195">
            <v>0</v>
          </cell>
        </row>
        <row r="3196">
          <cell r="N3196">
            <v>0</v>
          </cell>
        </row>
        <row r="3197">
          <cell r="N3197">
            <v>0</v>
          </cell>
        </row>
        <row r="3198">
          <cell r="N3198">
            <v>0</v>
          </cell>
        </row>
        <row r="3199">
          <cell r="N3199">
            <v>0</v>
          </cell>
        </row>
        <row r="3200">
          <cell r="N3200">
            <v>0</v>
          </cell>
        </row>
        <row r="3201">
          <cell r="N3201">
            <v>0</v>
          </cell>
        </row>
        <row r="3202">
          <cell r="N3202">
            <v>0</v>
          </cell>
        </row>
        <row r="3203">
          <cell r="N3203">
            <v>11879813.460000001</v>
          </cell>
        </row>
        <row r="3204">
          <cell r="N3204">
            <v>11879813.460000001</v>
          </cell>
        </row>
        <row r="3205">
          <cell r="N3205">
            <v>0</v>
          </cell>
        </row>
        <row r="3206">
          <cell r="N3206">
            <v>0</v>
          </cell>
        </row>
        <row r="3207">
          <cell r="N3207">
            <v>0</v>
          </cell>
        </row>
        <row r="3208">
          <cell r="N3208">
            <v>0</v>
          </cell>
        </row>
        <row r="3209">
          <cell r="N3209">
            <v>0</v>
          </cell>
        </row>
        <row r="3210">
          <cell r="N3210">
            <v>0</v>
          </cell>
        </row>
        <row r="3211">
          <cell r="N3211">
            <v>0</v>
          </cell>
        </row>
        <row r="3212">
          <cell r="N3212">
            <v>0</v>
          </cell>
        </row>
        <row r="3213">
          <cell r="N3213">
            <v>0</v>
          </cell>
        </row>
        <row r="3214">
          <cell r="N3214">
            <v>0</v>
          </cell>
        </row>
        <row r="3215">
          <cell r="N3215">
            <v>0</v>
          </cell>
        </row>
        <row r="3216">
          <cell r="N3216">
            <v>0</v>
          </cell>
        </row>
        <row r="3217">
          <cell r="N3217">
            <v>0</v>
          </cell>
        </row>
        <row r="3218">
          <cell r="N3218">
            <v>0</v>
          </cell>
        </row>
        <row r="3219">
          <cell r="N3219">
            <v>0</v>
          </cell>
        </row>
        <row r="3220">
          <cell r="N3220">
            <v>0</v>
          </cell>
        </row>
        <row r="3221">
          <cell r="N3221">
            <v>0</v>
          </cell>
        </row>
        <row r="3222">
          <cell r="N3222">
            <v>0</v>
          </cell>
        </row>
        <row r="3223">
          <cell r="N3223">
            <v>0</v>
          </cell>
        </row>
        <row r="3224">
          <cell r="N3224">
            <v>0</v>
          </cell>
        </row>
        <row r="3225">
          <cell r="N3225">
            <v>0</v>
          </cell>
        </row>
        <row r="3226">
          <cell r="N3226">
            <v>0</v>
          </cell>
        </row>
        <row r="3227">
          <cell r="N3227">
            <v>0</v>
          </cell>
        </row>
        <row r="3228">
          <cell r="N3228">
            <v>0</v>
          </cell>
        </row>
        <row r="3229">
          <cell r="N3229">
            <v>0</v>
          </cell>
        </row>
        <row r="3230">
          <cell r="N3230">
            <v>0</v>
          </cell>
        </row>
        <row r="3231">
          <cell r="N3231">
            <v>0</v>
          </cell>
        </row>
        <row r="3232">
          <cell r="N3232">
            <v>0</v>
          </cell>
        </row>
        <row r="3233">
          <cell r="N3233">
            <v>0</v>
          </cell>
        </row>
        <row r="3234">
          <cell r="N3234">
            <v>0</v>
          </cell>
        </row>
        <row r="3235">
          <cell r="N3235">
            <v>0</v>
          </cell>
        </row>
        <row r="3236">
          <cell r="N3236">
            <v>0</v>
          </cell>
        </row>
        <row r="3237">
          <cell r="N3237">
            <v>0</v>
          </cell>
        </row>
        <row r="3238">
          <cell r="N3238">
            <v>0</v>
          </cell>
        </row>
        <row r="3239">
          <cell r="N3239">
            <v>0</v>
          </cell>
        </row>
        <row r="3240">
          <cell r="N3240">
            <v>0</v>
          </cell>
        </row>
        <row r="3241">
          <cell r="N3241">
            <v>0</v>
          </cell>
        </row>
        <row r="3242">
          <cell r="N3242">
            <v>0</v>
          </cell>
        </row>
        <row r="3243">
          <cell r="N3243">
            <v>0</v>
          </cell>
        </row>
        <row r="3244">
          <cell r="N3244">
            <v>0</v>
          </cell>
        </row>
        <row r="3245">
          <cell r="N3245">
            <v>0</v>
          </cell>
        </row>
        <row r="3246">
          <cell r="N3246">
            <v>0</v>
          </cell>
        </row>
        <row r="3247">
          <cell r="N3247">
            <v>0</v>
          </cell>
        </row>
        <row r="3248">
          <cell r="N3248">
            <v>0</v>
          </cell>
        </row>
        <row r="3249">
          <cell r="N3249">
            <v>0</v>
          </cell>
        </row>
        <row r="3250">
          <cell r="N3250">
            <v>0</v>
          </cell>
        </row>
        <row r="3251">
          <cell r="N3251">
            <v>0</v>
          </cell>
        </row>
        <row r="3252">
          <cell r="N3252">
            <v>0</v>
          </cell>
        </row>
        <row r="3253">
          <cell r="N3253">
            <v>0</v>
          </cell>
        </row>
        <row r="3254">
          <cell r="N3254">
            <v>0</v>
          </cell>
        </row>
        <row r="3255">
          <cell r="N3255">
            <v>0</v>
          </cell>
        </row>
        <row r="3256">
          <cell r="N3256">
            <v>0</v>
          </cell>
        </row>
        <row r="3257">
          <cell r="N3257">
            <v>0</v>
          </cell>
        </row>
        <row r="3258">
          <cell r="N3258">
            <v>0</v>
          </cell>
        </row>
        <row r="3259">
          <cell r="N3259">
            <v>0</v>
          </cell>
        </row>
        <row r="3260">
          <cell r="N3260">
            <v>0</v>
          </cell>
        </row>
        <row r="3261">
          <cell r="N3261">
            <v>0</v>
          </cell>
        </row>
        <row r="3262">
          <cell r="N3262">
            <v>0</v>
          </cell>
        </row>
        <row r="3263">
          <cell r="N3263">
            <v>0</v>
          </cell>
        </row>
        <row r="3264">
          <cell r="N3264">
            <v>0</v>
          </cell>
        </row>
        <row r="3265">
          <cell r="N3265">
            <v>0</v>
          </cell>
        </row>
        <row r="3266">
          <cell r="N3266">
            <v>0</v>
          </cell>
        </row>
        <row r="3267">
          <cell r="N3267">
            <v>0</v>
          </cell>
        </row>
        <row r="3268">
          <cell r="N3268">
            <v>0</v>
          </cell>
        </row>
        <row r="3269">
          <cell r="N3269">
            <v>0</v>
          </cell>
        </row>
        <row r="3270">
          <cell r="N3270">
            <v>0</v>
          </cell>
        </row>
        <row r="3271">
          <cell r="N3271">
            <v>0</v>
          </cell>
        </row>
        <row r="3272">
          <cell r="N3272">
            <v>43600.08</v>
          </cell>
        </row>
        <row r="3273">
          <cell r="N3273">
            <v>0</v>
          </cell>
        </row>
        <row r="3274">
          <cell r="N3274">
            <v>0</v>
          </cell>
        </row>
        <row r="3275">
          <cell r="N3275">
            <v>0</v>
          </cell>
        </row>
        <row r="3276">
          <cell r="N3276">
            <v>0</v>
          </cell>
        </row>
        <row r="3277">
          <cell r="N3277">
            <v>0</v>
          </cell>
        </row>
        <row r="3278">
          <cell r="N3278">
            <v>0</v>
          </cell>
        </row>
        <row r="3279">
          <cell r="N3279">
            <v>0</v>
          </cell>
        </row>
        <row r="3280">
          <cell r="N3280">
            <v>43600.08</v>
          </cell>
        </row>
        <row r="3281">
          <cell r="N3281">
            <v>43600.08</v>
          </cell>
        </row>
        <row r="3282">
          <cell r="N3282">
            <v>0</v>
          </cell>
        </row>
        <row r="3283">
          <cell r="N3283">
            <v>0</v>
          </cell>
        </row>
        <row r="3284">
          <cell r="N3284">
            <v>0</v>
          </cell>
        </row>
        <row r="3285">
          <cell r="N3285">
            <v>0</v>
          </cell>
        </row>
        <row r="3286">
          <cell r="N3286">
            <v>0</v>
          </cell>
        </row>
        <row r="3287">
          <cell r="N3287">
            <v>0</v>
          </cell>
        </row>
        <row r="3288">
          <cell r="N3288">
            <v>0</v>
          </cell>
        </row>
        <row r="3289">
          <cell r="N3289">
            <v>0</v>
          </cell>
        </row>
        <row r="3290">
          <cell r="N3290">
            <v>0</v>
          </cell>
        </row>
        <row r="3291">
          <cell r="N3291">
            <v>11652213.380000001</v>
          </cell>
        </row>
        <row r="3292">
          <cell r="N3292">
            <v>11652213.380000001</v>
          </cell>
        </row>
        <row r="3293">
          <cell r="N3293">
            <v>0</v>
          </cell>
        </row>
        <row r="3294">
          <cell r="N3294">
            <v>0</v>
          </cell>
        </row>
        <row r="3295">
          <cell r="N3295">
            <v>0</v>
          </cell>
        </row>
        <row r="3296">
          <cell r="N3296">
            <v>10392089.58</v>
          </cell>
        </row>
        <row r="3297">
          <cell r="N3297">
            <v>2076000</v>
          </cell>
        </row>
        <row r="3298">
          <cell r="N3298">
            <v>6772625.5800000001</v>
          </cell>
        </row>
        <row r="3299">
          <cell r="N3299">
            <v>1543464</v>
          </cell>
        </row>
        <row r="3300">
          <cell r="N3300">
            <v>1260123.8</v>
          </cell>
        </row>
        <row r="3301">
          <cell r="N3301">
            <v>1260123.8</v>
          </cell>
        </row>
        <row r="3302">
          <cell r="N3302">
            <v>0</v>
          </cell>
        </row>
        <row r="3303">
          <cell r="N3303">
            <v>0</v>
          </cell>
        </row>
        <row r="3304">
          <cell r="N3304">
            <v>0</v>
          </cell>
        </row>
        <row r="3305">
          <cell r="N3305">
            <v>0</v>
          </cell>
        </row>
        <row r="3306">
          <cell r="N3306">
            <v>0</v>
          </cell>
        </row>
        <row r="3307">
          <cell r="N3307">
            <v>0</v>
          </cell>
        </row>
        <row r="3308">
          <cell r="N3308">
            <v>0</v>
          </cell>
        </row>
        <row r="3309">
          <cell r="N3309">
            <v>0</v>
          </cell>
        </row>
        <row r="3310">
          <cell r="N3310">
            <v>0</v>
          </cell>
        </row>
        <row r="3311">
          <cell r="N3311">
            <v>0</v>
          </cell>
        </row>
        <row r="3312">
          <cell r="N3312">
            <v>0</v>
          </cell>
        </row>
        <row r="3313">
          <cell r="N3313">
            <v>0</v>
          </cell>
        </row>
        <row r="3314">
          <cell r="N3314">
            <v>0</v>
          </cell>
        </row>
        <row r="3315">
          <cell r="N3315">
            <v>0</v>
          </cell>
        </row>
        <row r="3316">
          <cell r="N3316">
            <v>0</v>
          </cell>
        </row>
        <row r="3317">
          <cell r="N3317">
            <v>0</v>
          </cell>
        </row>
        <row r="3318">
          <cell r="N3318">
            <v>0</v>
          </cell>
        </row>
        <row r="3319">
          <cell r="N3319">
            <v>0</v>
          </cell>
        </row>
        <row r="3320">
          <cell r="N3320">
            <v>0</v>
          </cell>
        </row>
        <row r="3321">
          <cell r="N3321">
            <v>0</v>
          </cell>
        </row>
        <row r="3322">
          <cell r="N3322">
            <v>0</v>
          </cell>
        </row>
        <row r="3323">
          <cell r="N3323">
            <v>0</v>
          </cell>
        </row>
        <row r="3324">
          <cell r="N3324">
            <v>0</v>
          </cell>
        </row>
        <row r="3325">
          <cell r="N3325">
            <v>0</v>
          </cell>
        </row>
        <row r="3326">
          <cell r="N3326">
            <v>0</v>
          </cell>
        </row>
        <row r="3327">
          <cell r="N3327">
            <v>0</v>
          </cell>
        </row>
        <row r="3328">
          <cell r="N3328">
            <v>0</v>
          </cell>
        </row>
        <row r="3329">
          <cell r="N3329">
            <v>0</v>
          </cell>
        </row>
        <row r="3330">
          <cell r="N3330">
            <v>0</v>
          </cell>
        </row>
        <row r="3331">
          <cell r="N3331">
            <v>0</v>
          </cell>
        </row>
        <row r="3332">
          <cell r="N3332">
            <v>0</v>
          </cell>
        </row>
        <row r="3333">
          <cell r="N3333">
            <v>0</v>
          </cell>
        </row>
        <row r="3334">
          <cell r="N3334">
            <v>184000</v>
          </cell>
        </row>
        <row r="3335">
          <cell r="N3335">
            <v>0</v>
          </cell>
        </row>
        <row r="3336">
          <cell r="N3336">
            <v>0</v>
          </cell>
        </row>
        <row r="3337">
          <cell r="N3337">
            <v>184000</v>
          </cell>
        </row>
        <row r="3338">
          <cell r="N3338">
            <v>184000</v>
          </cell>
        </row>
        <row r="3339">
          <cell r="N3339">
            <v>5559110.9800000004</v>
          </cell>
        </row>
        <row r="3340">
          <cell r="N3340">
            <v>5559110.9800000004</v>
          </cell>
        </row>
        <row r="3341">
          <cell r="N3341">
            <v>1789498.23</v>
          </cell>
        </row>
        <row r="3342">
          <cell r="N3342">
            <v>1396966.23</v>
          </cell>
        </row>
        <row r="3343">
          <cell r="N3343">
            <v>109181.51</v>
          </cell>
        </row>
        <row r="3344">
          <cell r="N3344">
            <v>181969.2</v>
          </cell>
        </row>
        <row r="3345">
          <cell r="N3345">
            <v>0</v>
          </cell>
        </row>
        <row r="3346">
          <cell r="N3346">
            <v>85945.34</v>
          </cell>
        </row>
        <row r="3347">
          <cell r="N3347">
            <v>0</v>
          </cell>
        </row>
        <row r="3348">
          <cell r="N3348">
            <v>0</v>
          </cell>
        </row>
        <row r="3349">
          <cell r="N3349">
            <v>0</v>
          </cell>
        </row>
        <row r="3350">
          <cell r="N3350">
            <v>0</v>
          </cell>
        </row>
        <row r="3351">
          <cell r="N3351">
            <v>392480.56</v>
          </cell>
        </row>
        <row r="3352">
          <cell r="N3352">
            <v>0</v>
          </cell>
        </row>
        <row r="3353">
          <cell r="N3353">
            <v>0</v>
          </cell>
        </row>
        <row r="3354">
          <cell r="N3354">
            <v>0</v>
          </cell>
        </row>
        <row r="3355">
          <cell r="N3355">
            <v>0</v>
          </cell>
        </row>
        <row r="3356">
          <cell r="N3356">
            <v>0</v>
          </cell>
        </row>
        <row r="3357">
          <cell r="N3357">
            <v>29529.08</v>
          </cell>
        </row>
        <row r="3358">
          <cell r="N3358">
            <v>101923.18</v>
          </cell>
        </row>
        <row r="3359">
          <cell r="N3359">
            <v>16549.36</v>
          </cell>
        </row>
        <row r="3360">
          <cell r="N3360">
            <v>0</v>
          </cell>
        </row>
        <row r="3361">
          <cell r="N3361">
            <v>0</v>
          </cell>
        </row>
        <row r="3362">
          <cell r="N3362">
            <v>0</v>
          </cell>
        </row>
        <row r="3363">
          <cell r="N3363">
            <v>0</v>
          </cell>
        </row>
        <row r="3364">
          <cell r="N3364">
            <v>0</v>
          </cell>
        </row>
        <row r="3365">
          <cell r="N3365">
            <v>0</v>
          </cell>
        </row>
        <row r="3366">
          <cell r="N3366">
            <v>479388</v>
          </cell>
        </row>
        <row r="3367">
          <cell r="N3367">
            <v>0</v>
          </cell>
        </row>
        <row r="3368">
          <cell r="N3368">
            <v>0</v>
          </cell>
        </row>
        <row r="3369">
          <cell r="N3369">
            <v>49532</v>
          </cell>
        </row>
        <row r="3370">
          <cell r="N3370">
            <v>0</v>
          </cell>
        </row>
        <row r="3371">
          <cell r="N3371">
            <v>0</v>
          </cell>
        </row>
        <row r="3372">
          <cell r="N3372">
            <v>0</v>
          </cell>
        </row>
        <row r="3373">
          <cell r="N3373">
            <v>0</v>
          </cell>
        </row>
        <row r="3374">
          <cell r="N3374">
            <v>0</v>
          </cell>
        </row>
        <row r="3375">
          <cell r="N3375">
            <v>49532</v>
          </cell>
        </row>
        <row r="3376">
          <cell r="N3376">
            <v>43000</v>
          </cell>
        </row>
        <row r="3377">
          <cell r="N3377">
            <v>0</v>
          </cell>
        </row>
        <row r="3378">
          <cell r="N3378">
            <v>28000</v>
          </cell>
        </row>
        <row r="3379">
          <cell r="N3379">
            <v>0</v>
          </cell>
        </row>
        <row r="3380">
          <cell r="N3380">
            <v>0</v>
          </cell>
        </row>
        <row r="3381">
          <cell r="N3381">
            <v>0</v>
          </cell>
        </row>
        <row r="3382">
          <cell r="N3382">
            <v>15000</v>
          </cell>
        </row>
        <row r="3383">
          <cell r="N3383">
            <v>0</v>
          </cell>
        </row>
        <row r="3384">
          <cell r="N3384">
            <v>0</v>
          </cell>
        </row>
        <row r="3385">
          <cell r="N3385">
            <v>0</v>
          </cell>
        </row>
        <row r="3386">
          <cell r="N3386">
            <v>0</v>
          </cell>
        </row>
        <row r="3387">
          <cell r="N3387">
            <v>0</v>
          </cell>
        </row>
        <row r="3388">
          <cell r="N3388">
            <v>0</v>
          </cell>
        </row>
        <row r="3389">
          <cell r="N3389">
            <v>0</v>
          </cell>
        </row>
        <row r="3390">
          <cell r="N3390">
            <v>0</v>
          </cell>
        </row>
        <row r="3391">
          <cell r="N3391">
            <v>0</v>
          </cell>
        </row>
        <row r="3392">
          <cell r="N3392">
            <v>0</v>
          </cell>
        </row>
        <row r="3393">
          <cell r="N3393">
            <v>0</v>
          </cell>
        </row>
        <row r="3394">
          <cell r="N3394">
            <v>300000</v>
          </cell>
        </row>
        <row r="3395">
          <cell r="N3395">
            <v>0</v>
          </cell>
        </row>
        <row r="3396">
          <cell r="N3396">
            <v>0</v>
          </cell>
        </row>
        <row r="3397">
          <cell r="N3397">
            <v>0</v>
          </cell>
        </row>
        <row r="3398">
          <cell r="N3398">
            <v>0</v>
          </cell>
        </row>
        <row r="3399">
          <cell r="N3399">
            <v>0</v>
          </cell>
        </row>
        <row r="3400">
          <cell r="N3400">
            <v>0</v>
          </cell>
        </row>
        <row r="3401">
          <cell r="N3401">
            <v>0</v>
          </cell>
        </row>
        <row r="3402">
          <cell r="N3402">
            <v>0</v>
          </cell>
        </row>
        <row r="3403">
          <cell r="N3403">
            <v>0</v>
          </cell>
        </row>
        <row r="3404">
          <cell r="N3404">
            <v>0</v>
          </cell>
        </row>
        <row r="3405">
          <cell r="N3405">
            <v>0</v>
          </cell>
        </row>
        <row r="3406">
          <cell r="N3406">
            <v>300000</v>
          </cell>
        </row>
        <row r="3407">
          <cell r="N3407">
            <v>0</v>
          </cell>
        </row>
        <row r="3408">
          <cell r="N3408">
            <v>0</v>
          </cell>
        </row>
        <row r="3409">
          <cell r="N3409">
            <v>150000</v>
          </cell>
        </row>
        <row r="3410">
          <cell r="N3410">
            <v>0</v>
          </cell>
        </row>
        <row r="3411">
          <cell r="N3411">
            <v>0</v>
          </cell>
        </row>
        <row r="3412">
          <cell r="N3412">
            <v>0</v>
          </cell>
        </row>
        <row r="3413">
          <cell r="N3413">
            <v>0</v>
          </cell>
        </row>
        <row r="3414">
          <cell r="N3414">
            <v>0</v>
          </cell>
        </row>
        <row r="3415">
          <cell r="N3415">
            <v>0</v>
          </cell>
        </row>
        <row r="3416">
          <cell r="N3416">
            <v>0</v>
          </cell>
        </row>
        <row r="3417">
          <cell r="N3417">
            <v>150000</v>
          </cell>
        </row>
        <row r="3418">
          <cell r="N3418">
            <v>150000</v>
          </cell>
        </row>
        <row r="3419">
          <cell r="N3419">
            <v>0</v>
          </cell>
        </row>
        <row r="3420">
          <cell r="N3420">
            <v>0</v>
          </cell>
        </row>
        <row r="3421">
          <cell r="N3421">
            <v>0</v>
          </cell>
        </row>
        <row r="3422">
          <cell r="N3422">
            <v>0</v>
          </cell>
        </row>
        <row r="3423">
          <cell r="N3423">
            <v>0</v>
          </cell>
        </row>
        <row r="3424">
          <cell r="N3424">
            <v>0</v>
          </cell>
        </row>
        <row r="3425">
          <cell r="N3425">
            <v>0</v>
          </cell>
        </row>
        <row r="3426">
          <cell r="N3426">
            <v>0</v>
          </cell>
        </row>
        <row r="3427">
          <cell r="N3427">
            <v>0</v>
          </cell>
        </row>
        <row r="3428">
          <cell r="N3428">
            <v>61172.81</v>
          </cell>
        </row>
        <row r="3429">
          <cell r="N3429">
            <v>61172.81</v>
          </cell>
        </row>
        <row r="3430">
          <cell r="N3430">
            <v>0</v>
          </cell>
        </row>
        <row r="3431">
          <cell r="N3431">
            <v>0</v>
          </cell>
        </row>
        <row r="3432">
          <cell r="N3432">
            <v>0</v>
          </cell>
        </row>
        <row r="3433">
          <cell r="N3433">
            <v>0</v>
          </cell>
        </row>
        <row r="3434">
          <cell r="N3434">
            <v>0</v>
          </cell>
        </row>
        <row r="3435">
          <cell r="N3435">
            <v>0</v>
          </cell>
        </row>
        <row r="3436">
          <cell r="N3436">
            <v>0</v>
          </cell>
        </row>
        <row r="3437">
          <cell r="N3437">
            <v>0</v>
          </cell>
        </row>
        <row r="3438">
          <cell r="N3438">
            <v>0</v>
          </cell>
        </row>
        <row r="3439">
          <cell r="N3439">
            <v>0</v>
          </cell>
        </row>
        <row r="3440">
          <cell r="N3440">
            <v>0</v>
          </cell>
        </row>
        <row r="3441">
          <cell r="N3441">
            <v>0</v>
          </cell>
        </row>
        <row r="3442">
          <cell r="N3442">
            <v>0</v>
          </cell>
        </row>
        <row r="3443">
          <cell r="N3443">
            <v>0</v>
          </cell>
        </row>
        <row r="3444">
          <cell r="N3444">
            <v>0</v>
          </cell>
        </row>
        <row r="3445">
          <cell r="N3445">
            <v>0</v>
          </cell>
        </row>
        <row r="3446">
          <cell r="N3446">
            <v>0</v>
          </cell>
        </row>
        <row r="3447">
          <cell r="N3447">
            <v>0</v>
          </cell>
        </row>
        <row r="3448">
          <cell r="N3448">
            <v>0</v>
          </cell>
        </row>
        <row r="3449">
          <cell r="N3449">
            <v>0</v>
          </cell>
        </row>
        <row r="3450">
          <cell r="N3450">
            <v>0</v>
          </cell>
        </row>
        <row r="3451">
          <cell r="N3451">
            <v>0</v>
          </cell>
        </row>
        <row r="3452">
          <cell r="N3452">
            <v>0</v>
          </cell>
        </row>
        <row r="3453">
          <cell r="N3453">
            <v>0</v>
          </cell>
        </row>
        <row r="3454">
          <cell r="N3454">
            <v>0</v>
          </cell>
        </row>
        <row r="3455">
          <cell r="N3455">
            <v>0</v>
          </cell>
        </row>
        <row r="3456">
          <cell r="N3456">
            <v>0</v>
          </cell>
        </row>
        <row r="3457">
          <cell r="N3457">
            <v>0</v>
          </cell>
        </row>
        <row r="3458">
          <cell r="N3458">
            <v>0</v>
          </cell>
        </row>
        <row r="3459">
          <cell r="N3459">
            <v>0</v>
          </cell>
        </row>
        <row r="3460">
          <cell r="N3460">
            <v>0</v>
          </cell>
        </row>
        <row r="3461">
          <cell r="N3461">
            <v>0</v>
          </cell>
        </row>
        <row r="3462">
          <cell r="N3462">
            <v>0</v>
          </cell>
        </row>
        <row r="3463">
          <cell r="N3463">
            <v>0</v>
          </cell>
        </row>
        <row r="3464">
          <cell r="N3464">
            <v>0</v>
          </cell>
        </row>
        <row r="3465">
          <cell r="N3465">
            <v>0</v>
          </cell>
        </row>
        <row r="3466">
          <cell r="N3466">
            <v>0</v>
          </cell>
        </row>
        <row r="3467">
          <cell r="N3467">
            <v>0</v>
          </cell>
        </row>
        <row r="3468">
          <cell r="N3468">
            <v>0</v>
          </cell>
        </row>
        <row r="3469">
          <cell r="N3469">
            <v>0</v>
          </cell>
        </row>
        <row r="3470">
          <cell r="N3470">
            <v>0</v>
          </cell>
        </row>
        <row r="3471">
          <cell r="N3471">
            <v>0</v>
          </cell>
        </row>
        <row r="3472">
          <cell r="N3472">
            <v>0</v>
          </cell>
        </row>
        <row r="3473">
          <cell r="N3473">
            <v>0</v>
          </cell>
        </row>
        <row r="3474">
          <cell r="N3474">
            <v>0</v>
          </cell>
        </row>
        <row r="3475">
          <cell r="N3475">
            <v>0</v>
          </cell>
        </row>
        <row r="3476">
          <cell r="N3476">
            <v>0</v>
          </cell>
        </row>
        <row r="3477">
          <cell r="N3477">
            <v>0</v>
          </cell>
        </row>
        <row r="3478">
          <cell r="N3478">
            <v>0</v>
          </cell>
        </row>
        <row r="3479">
          <cell r="N3479">
            <v>0</v>
          </cell>
        </row>
        <row r="3480">
          <cell r="N3480">
            <v>0</v>
          </cell>
        </row>
        <row r="3481">
          <cell r="N3481">
            <v>0</v>
          </cell>
        </row>
        <row r="3482">
          <cell r="N3482">
            <v>0</v>
          </cell>
        </row>
        <row r="3483">
          <cell r="N3483">
            <v>0</v>
          </cell>
        </row>
        <row r="3484">
          <cell r="N3484">
            <v>0</v>
          </cell>
        </row>
        <row r="3485">
          <cell r="N3485">
            <v>0</v>
          </cell>
        </row>
        <row r="3486">
          <cell r="N3486">
            <v>0</v>
          </cell>
        </row>
        <row r="3487">
          <cell r="N3487">
            <v>0</v>
          </cell>
        </row>
        <row r="3488">
          <cell r="N3488">
            <v>0</v>
          </cell>
        </row>
        <row r="3489">
          <cell r="N3489">
            <v>55000</v>
          </cell>
        </row>
        <row r="3490">
          <cell r="N3490">
            <v>6172.81</v>
          </cell>
        </row>
        <row r="3491">
          <cell r="N3491">
            <v>0</v>
          </cell>
        </row>
        <row r="3492">
          <cell r="N3492">
            <v>0</v>
          </cell>
        </row>
        <row r="3493">
          <cell r="N3493">
            <v>2242961</v>
          </cell>
        </row>
        <row r="3494">
          <cell r="N3494">
            <v>2242961</v>
          </cell>
        </row>
        <row r="3495">
          <cell r="N3495">
            <v>0</v>
          </cell>
        </row>
        <row r="3496">
          <cell r="N3496">
            <v>0</v>
          </cell>
        </row>
        <row r="3497">
          <cell r="N3497">
            <v>0</v>
          </cell>
        </row>
        <row r="3498">
          <cell r="N3498">
            <v>2242961</v>
          </cell>
        </row>
        <row r="3499">
          <cell r="N3499">
            <v>688350</v>
          </cell>
        </row>
        <row r="3500">
          <cell r="N3500">
            <v>746855</v>
          </cell>
        </row>
        <row r="3501">
          <cell r="N3501">
            <v>807756</v>
          </cell>
        </row>
        <row r="3502">
          <cell r="N3502">
            <v>691864</v>
          </cell>
        </row>
        <row r="3503">
          <cell r="N3503">
            <v>691864</v>
          </cell>
        </row>
        <row r="3504">
          <cell r="N3504">
            <v>0</v>
          </cell>
        </row>
        <row r="3505">
          <cell r="N3505">
            <v>0</v>
          </cell>
        </row>
        <row r="3506">
          <cell r="N3506">
            <v>84000</v>
          </cell>
        </row>
        <row r="3507">
          <cell r="N3507">
            <v>607864</v>
          </cell>
        </row>
        <row r="3508">
          <cell r="N3508">
            <v>0</v>
          </cell>
        </row>
        <row r="3509">
          <cell r="N3509">
            <v>0</v>
          </cell>
        </row>
        <row r="3510">
          <cell r="N3510">
            <v>0</v>
          </cell>
        </row>
        <row r="3511">
          <cell r="N3511">
            <v>0</v>
          </cell>
        </row>
        <row r="3512">
          <cell r="N3512">
            <v>0</v>
          </cell>
        </row>
        <row r="3513">
          <cell r="N3513">
            <v>0</v>
          </cell>
        </row>
        <row r="3514">
          <cell r="N3514">
            <v>0</v>
          </cell>
        </row>
        <row r="3515">
          <cell r="N3515">
            <v>0</v>
          </cell>
        </row>
        <row r="3516">
          <cell r="N3516">
            <v>0</v>
          </cell>
        </row>
        <row r="3517">
          <cell r="N3517">
            <v>0</v>
          </cell>
        </row>
        <row r="3518">
          <cell r="N3518">
            <v>0</v>
          </cell>
        </row>
        <row r="3519">
          <cell r="N3519">
            <v>0</v>
          </cell>
        </row>
        <row r="3520">
          <cell r="N3520">
            <v>0</v>
          </cell>
        </row>
        <row r="3521">
          <cell r="N3521">
            <v>0</v>
          </cell>
        </row>
        <row r="3522">
          <cell r="N3522">
            <v>0</v>
          </cell>
        </row>
        <row r="3523">
          <cell r="N3523">
            <v>0</v>
          </cell>
        </row>
        <row r="3524">
          <cell r="N3524">
            <v>43500</v>
          </cell>
        </row>
        <row r="3525">
          <cell r="N3525">
            <v>0</v>
          </cell>
        </row>
        <row r="3526">
          <cell r="N3526">
            <v>0</v>
          </cell>
        </row>
        <row r="3527">
          <cell r="N3527">
            <v>0</v>
          </cell>
        </row>
        <row r="3528">
          <cell r="N3528">
            <v>0</v>
          </cell>
        </row>
        <row r="3529">
          <cell r="N3529">
            <v>0</v>
          </cell>
        </row>
        <row r="3530">
          <cell r="N3530">
            <v>43500</v>
          </cell>
        </row>
        <row r="3531">
          <cell r="N3531">
            <v>43500</v>
          </cell>
        </row>
        <row r="3532">
          <cell r="N3532">
            <v>0</v>
          </cell>
        </row>
        <row r="3533">
          <cell r="N3533">
            <v>0</v>
          </cell>
        </row>
        <row r="3534">
          <cell r="N3534">
            <v>0</v>
          </cell>
        </row>
        <row r="3535">
          <cell r="N3535">
            <v>0</v>
          </cell>
        </row>
        <row r="3536">
          <cell r="N3536">
            <v>0</v>
          </cell>
        </row>
        <row r="3537">
          <cell r="N3537">
            <v>0</v>
          </cell>
        </row>
        <row r="3538">
          <cell r="N3538">
            <v>0</v>
          </cell>
        </row>
        <row r="3539">
          <cell r="N3539">
            <v>0</v>
          </cell>
        </row>
        <row r="3540">
          <cell r="N3540">
            <v>0</v>
          </cell>
        </row>
        <row r="3541">
          <cell r="N3541">
            <v>580114.93999999994</v>
          </cell>
        </row>
        <row r="3542">
          <cell r="N3542">
            <v>0</v>
          </cell>
        </row>
        <row r="3543">
          <cell r="N3543">
            <v>0</v>
          </cell>
        </row>
        <row r="3544">
          <cell r="N3544">
            <v>580114.93999999994</v>
          </cell>
        </row>
        <row r="3545">
          <cell r="N3545">
            <v>580114.93999999994</v>
          </cell>
        </row>
        <row r="3546">
          <cell r="N3546">
            <v>2998226.98</v>
          </cell>
        </row>
        <row r="3547">
          <cell r="N3547">
            <v>2998226.98</v>
          </cell>
        </row>
        <row r="3548">
          <cell r="N3548">
            <v>2998226.98</v>
          </cell>
        </row>
        <row r="3549">
          <cell r="N3549">
            <v>499939.38</v>
          </cell>
        </row>
        <row r="3550">
          <cell r="N3550">
            <v>499939.38</v>
          </cell>
        </row>
        <row r="3551">
          <cell r="N3551">
            <v>2498287.6</v>
          </cell>
        </row>
        <row r="3552">
          <cell r="N3552">
            <v>2498287.6</v>
          </cell>
        </row>
      </sheetData>
      <sheetData sheetId="7">
        <row r="1342">
          <cell r="X1342">
            <v>2350602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tabSelected="1" zoomScale="80" zoomScaleNormal="80" workbookViewId="0">
      <selection activeCell="D6" sqref="D6:D8"/>
    </sheetView>
  </sheetViews>
  <sheetFormatPr baseColWidth="10" defaultRowHeight="14.25" x14ac:dyDescent="0.2"/>
  <cols>
    <col min="1" max="1" width="5.28515625" style="2" customWidth="1"/>
    <col min="2" max="2" width="4.28515625" style="2" customWidth="1"/>
    <col min="3" max="3" width="9.5703125" style="2" customWidth="1"/>
    <col min="4" max="4" width="43.42578125" style="2" customWidth="1"/>
    <col min="5" max="7" width="16.5703125" style="2" bestFit="1" customWidth="1"/>
    <col min="8" max="8" width="15.28515625" style="2" bestFit="1" customWidth="1"/>
    <col min="9" max="9" width="14.42578125" style="2" customWidth="1"/>
    <col min="10" max="10" width="15.28515625" style="2" bestFit="1" customWidth="1"/>
    <col min="11" max="11" width="14" style="2" customWidth="1"/>
    <col min="12" max="16" width="15.28515625" style="2" customWidth="1"/>
    <col min="17" max="19" width="16.5703125" style="2" bestFit="1" customWidth="1"/>
    <col min="20" max="16384" width="11.42578125" style="2"/>
  </cols>
  <sheetData>
    <row r="1" spans="1:19" ht="17.25" customHeight="1" x14ac:dyDescent="0.3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 customHeight="1" x14ac:dyDescent="0.3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7.25" customHeight="1" x14ac:dyDescent="0.3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7.25" customHeight="1" x14ac:dyDescent="0.3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7.25" customHeight="1" x14ac:dyDescent="0.3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9.5" customHeight="1" x14ac:dyDescent="0.25">
      <c r="A6" s="4" t="s">
        <v>15</v>
      </c>
      <c r="B6" s="4" t="s">
        <v>16</v>
      </c>
      <c r="C6" s="4" t="s">
        <v>17</v>
      </c>
      <c r="D6" s="5" t="s">
        <v>14</v>
      </c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 ht="20.25" customHeight="1" x14ac:dyDescent="0.25">
      <c r="A7" s="4"/>
      <c r="B7" s="4"/>
      <c r="C7" s="4"/>
      <c r="D7" s="5"/>
      <c r="E7" s="6" t="s">
        <v>19</v>
      </c>
      <c r="F7" s="7"/>
      <c r="G7" s="8"/>
      <c r="H7" s="6" t="s">
        <v>20</v>
      </c>
      <c r="I7" s="7"/>
      <c r="J7" s="8"/>
      <c r="K7" s="6" t="s">
        <v>21</v>
      </c>
      <c r="L7" s="7"/>
      <c r="M7" s="8"/>
      <c r="N7" s="6" t="s">
        <v>22</v>
      </c>
      <c r="O7" s="7"/>
      <c r="P7" s="8"/>
      <c r="Q7" s="6" t="s">
        <v>23</v>
      </c>
      <c r="R7" s="7"/>
      <c r="S7" s="8"/>
    </row>
    <row r="8" spans="1:19" ht="42" customHeight="1" x14ac:dyDescent="0.2">
      <c r="A8" s="4"/>
      <c r="B8" s="4"/>
      <c r="C8" s="4"/>
      <c r="D8" s="5"/>
      <c r="E8" s="9" t="s">
        <v>0</v>
      </c>
      <c r="F8" s="9" t="s">
        <v>1</v>
      </c>
      <c r="G8" s="9" t="s">
        <v>18</v>
      </c>
      <c r="H8" s="9" t="s">
        <v>0</v>
      </c>
      <c r="I8" s="9" t="s">
        <v>1</v>
      </c>
      <c r="J8" s="9" t="s">
        <v>18</v>
      </c>
      <c r="K8" s="9" t="s">
        <v>0</v>
      </c>
      <c r="L8" s="9" t="s">
        <v>1</v>
      </c>
      <c r="M8" s="9" t="s">
        <v>18</v>
      </c>
      <c r="N8" s="9" t="s">
        <v>0</v>
      </c>
      <c r="O8" s="9" t="s">
        <v>1</v>
      </c>
      <c r="P8" s="9" t="s">
        <v>18</v>
      </c>
      <c r="Q8" s="9" t="s">
        <v>0</v>
      </c>
      <c r="R8" s="9" t="s">
        <v>1</v>
      </c>
      <c r="S8" s="9" t="s">
        <v>18</v>
      </c>
    </row>
    <row r="9" spans="1:19" ht="44.25" customHeight="1" x14ac:dyDescent="0.25">
      <c r="A9" s="10">
        <v>1</v>
      </c>
      <c r="B9" s="11" t="s">
        <v>42</v>
      </c>
      <c r="C9" s="12"/>
      <c r="D9" s="13"/>
      <c r="E9" s="14">
        <v>222506211.40000001</v>
      </c>
      <c r="F9" s="14">
        <v>0</v>
      </c>
      <c r="G9" s="14">
        <v>225506211.40000001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f t="shared" ref="Q9:Q31" si="0">+E9-H9-K9-N9</f>
        <v>222506211.40000001</v>
      </c>
      <c r="R9" s="14">
        <f t="shared" ref="R9:R31" si="1">+F9-I9-L9-O9</f>
        <v>0</v>
      </c>
      <c r="S9" s="14">
        <f t="shared" ref="S9:S31" si="2">+Q9+R9</f>
        <v>222506211.40000001</v>
      </c>
    </row>
    <row r="10" spans="1:19" ht="45" customHeight="1" x14ac:dyDescent="0.25">
      <c r="A10" s="15"/>
      <c r="B10" s="16">
        <v>9</v>
      </c>
      <c r="C10" s="11" t="s">
        <v>42</v>
      </c>
      <c r="D10" s="13"/>
      <c r="E10" s="14">
        <v>222506211.40000001</v>
      </c>
      <c r="F10" s="14">
        <v>0</v>
      </c>
      <c r="G10" s="14">
        <v>222506211.40000001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f t="shared" si="0"/>
        <v>222506211.40000001</v>
      </c>
      <c r="R10" s="14">
        <f t="shared" si="1"/>
        <v>0</v>
      </c>
      <c r="S10" s="14">
        <f t="shared" si="2"/>
        <v>222506211.40000001</v>
      </c>
    </row>
    <row r="11" spans="1:19" ht="15" customHeight="1" x14ac:dyDescent="0.2">
      <c r="A11" s="15"/>
      <c r="B11" s="17"/>
      <c r="C11" s="18">
        <v>2000</v>
      </c>
      <c r="D11" s="19" t="s">
        <v>4</v>
      </c>
      <c r="E11" s="20">
        <v>222506211.40000001</v>
      </c>
      <c r="F11" s="20">
        <v>0</v>
      </c>
      <c r="G11" s="20">
        <v>22506211.399999999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 t="shared" si="0"/>
        <v>222506211.40000001</v>
      </c>
      <c r="R11" s="20">
        <f t="shared" si="1"/>
        <v>0</v>
      </c>
      <c r="S11" s="20">
        <f t="shared" si="2"/>
        <v>222506211.40000001</v>
      </c>
    </row>
    <row r="12" spans="1:19" ht="49.5" customHeight="1" x14ac:dyDescent="0.25">
      <c r="A12" s="21">
        <v>2</v>
      </c>
      <c r="B12" s="11" t="s">
        <v>34</v>
      </c>
      <c r="C12" s="12"/>
      <c r="D12" s="13"/>
      <c r="E12" s="14">
        <v>107562900.76000001</v>
      </c>
      <c r="F12" s="14">
        <v>9660500</v>
      </c>
      <c r="G12" s="14">
        <f>+E12+F12</f>
        <v>117223400.76000001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2199450</v>
      </c>
      <c r="O12" s="14">
        <v>0</v>
      </c>
      <c r="P12" s="14">
        <f>+N12+O12</f>
        <v>2199450</v>
      </c>
      <c r="Q12" s="14">
        <f t="shared" si="0"/>
        <v>105363450.76000001</v>
      </c>
      <c r="R12" s="14">
        <f t="shared" si="1"/>
        <v>9660500</v>
      </c>
      <c r="S12" s="14">
        <f t="shared" si="2"/>
        <v>115023950.76000001</v>
      </c>
    </row>
    <row r="13" spans="1:19" ht="31.5" customHeight="1" x14ac:dyDescent="0.25">
      <c r="A13" s="22"/>
      <c r="B13" s="16">
        <v>3</v>
      </c>
      <c r="C13" s="11" t="s">
        <v>8</v>
      </c>
      <c r="D13" s="13"/>
      <c r="E13" s="23">
        <v>60054500</v>
      </c>
      <c r="F13" s="14">
        <v>6803500</v>
      </c>
      <c r="G13" s="14">
        <f t="shared" ref="G13:G14" si="3">+E13+F13</f>
        <v>66858000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385000</v>
      </c>
      <c r="O13" s="14">
        <v>0</v>
      </c>
      <c r="P13" s="14">
        <f t="shared" ref="P13:P14" si="4">+N13+O13</f>
        <v>385000</v>
      </c>
      <c r="Q13" s="14">
        <f t="shared" si="0"/>
        <v>59669500</v>
      </c>
      <c r="R13" s="14">
        <f t="shared" si="1"/>
        <v>6803500</v>
      </c>
      <c r="S13" s="14">
        <f t="shared" si="2"/>
        <v>66473000</v>
      </c>
    </row>
    <row r="14" spans="1:19" x14ac:dyDescent="0.2">
      <c r="A14" s="22"/>
      <c r="B14" s="17"/>
      <c r="C14" s="18">
        <v>3000</v>
      </c>
      <c r="D14" s="19" t="s">
        <v>5</v>
      </c>
      <c r="E14" s="20">
        <v>60054500</v>
      </c>
      <c r="F14" s="20">
        <v>6803500</v>
      </c>
      <c r="G14" s="20">
        <f t="shared" si="3"/>
        <v>66858000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385000</v>
      </c>
      <c r="O14" s="20">
        <v>0</v>
      </c>
      <c r="P14" s="20">
        <f t="shared" si="4"/>
        <v>385000</v>
      </c>
      <c r="Q14" s="20">
        <f t="shared" si="0"/>
        <v>59669500</v>
      </c>
      <c r="R14" s="20">
        <f t="shared" si="1"/>
        <v>6803500</v>
      </c>
      <c r="S14" s="20">
        <f t="shared" si="2"/>
        <v>66473000</v>
      </c>
    </row>
    <row r="15" spans="1:19" ht="63.75" customHeight="1" x14ac:dyDescent="0.25">
      <c r="A15" s="22"/>
      <c r="B15" s="21">
        <v>4</v>
      </c>
      <c r="C15" s="24" t="s">
        <v>35</v>
      </c>
      <c r="D15" s="12"/>
      <c r="E15" s="14">
        <v>47508400.759999998</v>
      </c>
      <c r="F15" s="14">
        <v>2857000</v>
      </c>
      <c r="G15" s="14">
        <f t="shared" ref="G15:G25" si="5">+E15+F15</f>
        <v>50365400.759999998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1814450</v>
      </c>
      <c r="O15" s="14">
        <v>0</v>
      </c>
      <c r="P15" s="14">
        <f>+N15+O15</f>
        <v>1814450</v>
      </c>
      <c r="Q15" s="14">
        <f t="shared" si="0"/>
        <v>45693950.759999998</v>
      </c>
      <c r="R15" s="14">
        <f t="shared" si="1"/>
        <v>2857000</v>
      </c>
      <c r="S15" s="14">
        <f t="shared" si="2"/>
        <v>48550950.759999998</v>
      </c>
    </row>
    <row r="16" spans="1:19" x14ac:dyDescent="0.2">
      <c r="A16" s="22"/>
      <c r="B16" s="22"/>
      <c r="C16" s="25">
        <v>3000</v>
      </c>
      <c r="D16" s="19" t="s">
        <v>5</v>
      </c>
      <c r="E16" s="20">
        <v>39902310</v>
      </c>
      <c r="F16" s="20">
        <v>2857000</v>
      </c>
      <c r="G16" s="20">
        <f t="shared" si="5"/>
        <v>42759310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1814450</v>
      </c>
      <c r="O16" s="20">
        <v>0</v>
      </c>
      <c r="P16" s="20">
        <f>+N16+O16</f>
        <v>1814450</v>
      </c>
      <c r="Q16" s="20">
        <f t="shared" si="0"/>
        <v>38087860</v>
      </c>
      <c r="R16" s="20">
        <f t="shared" si="1"/>
        <v>2857000</v>
      </c>
      <c r="S16" s="20">
        <f t="shared" si="2"/>
        <v>40944860</v>
      </c>
    </row>
    <row r="17" spans="1:19" ht="27" customHeight="1" x14ac:dyDescent="0.2">
      <c r="A17" s="22"/>
      <c r="B17" s="22"/>
      <c r="C17" s="25">
        <v>4000</v>
      </c>
      <c r="D17" s="26" t="s">
        <v>9</v>
      </c>
      <c r="E17" s="20">
        <v>606090.76</v>
      </c>
      <c r="F17" s="20">
        <v>0</v>
      </c>
      <c r="G17" s="20">
        <f t="shared" si="5"/>
        <v>606090.76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0"/>
        <v>606090.76</v>
      </c>
      <c r="R17" s="20">
        <f t="shared" si="1"/>
        <v>0</v>
      </c>
      <c r="S17" s="20">
        <f t="shared" si="2"/>
        <v>606090.76</v>
      </c>
    </row>
    <row r="18" spans="1:19" ht="27" customHeight="1" x14ac:dyDescent="0.2">
      <c r="A18" s="27"/>
      <c r="B18" s="27"/>
      <c r="C18" s="18">
        <v>5000</v>
      </c>
      <c r="D18" s="26" t="s">
        <v>6</v>
      </c>
      <c r="E18" s="20">
        <v>7000000</v>
      </c>
      <c r="F18" s="20">
        <v>0</v>
      </c>
      <c r="G18" s="20">
        <f t="shared" si="5"/>
        <v>7000000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f t="shared" si="0"/>
        <v>7000000</v>
      </c>
      <c r="R18" s="20">
        <f t="shared" si="1"/>
        <v>0</v>
      </c>
      <c r="S18" s="20">
        <f t="shared" si="2"/>
        <v>7000000</v>
      </c>
    </row>
    <row r="19" spans="1:19" ht="46.5" customHeight="1" x14ac:dyDescent="0.25">
      <c r="A19" s="21">
        <v>3</v>
      </c>
      <c r="B19" s="11" t="s">
        <v>43</v>
      </c>
      <c r="C19" s="12"/>
      <c r="D19" s="13"/>
      <c r="E19" s="14">
        <v>185756065.97</v>
      </c>
      <c r="F19" s="14">
        <v>5261611</v>
      </c>
      <c r="G19" s="14">
        <f t="shared" si="5"/>
        <v>191017676.97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f t="shared" si="0"/>
        <v>185756065.97</v>
      </c>
      <c r="R19" s="14">
        <f t="shared" si="1"/>
        <v>5261611</v>
      </c>
      <c r="S19" s="14">
        <f t="shared" si="2"/>
        <v>191017676.97</v>
      </c>
    </row>
    <row r="20" spans="1:19" ht="30" customHeight="1" x14ac:dyDescent="0.25">
      <c r="A20" s="22"/>
      <c r="B20" s="21">
        <v>5</v>
      </c>
      <c r="C20" s="11" t="s">
        <v>44</v>
      </c>
      <c r="D20" s="13"/>
      <c r="E20" s="14">
        <v>161955838.97</v>
      </c>
      <c r="F20" s="14">
        <v>5257121</v>
      </c>
      <c r="G20" s="14">
        <f t="shared" si="5"/>
        <v>167212959.97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f t="shared" si="0"/>
        <v>161955838.97</v>
      </c>
      <c r="R20" s="14">
        <f t="shared" si="1"/>
        <v>5257121</v>
      </c>
      <c r="S20" s="14">
        <f t="shared" si="2"/>
        <v>167212959.97</v>
      </c>
    </row>
    <row r="21" spans="1:19" x14ac:dyDescent="0.2">
      <c r="A21" s="22"/>
      <c r="B21" s="22"/>
      <c r="C21" s="18">
        <v>2000</v>
      </c>
      <c r="D21" s="19" t="s">
        <v>4</v>
      </c>
      <c r="E21" s="20">
        <f>1180506.92+28626000</f>
        <v>29806506.920000002</v>
      </c>
      <c r="F21" s="20">
        <v>0</v>
      </c>
      <c r="G21" s="20">
        <f t="shared" si="5"/>
        <v>29806506.920000002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f t="shared" si="0"/>
        <v>29806506.920000002</v>
      </c>
      <c r="R21" s="20">
        <f t="shared" si="1"/>
        <v>0</v>
      </c>
      <c r="S21" s="20">
        <f t="shared" si="2"/>
        <v>29806506.920000002</v>
      </c>
    </row>
    <row r="22" spans="1:19" ht="29.25" customHeight="1" x14ac:dyDescent="0.2">
      <c r="A22" s="22"/>
      <c r="B22" s="27"/>
      <c r="C22" s="18">
        <v>5000</v>
      </c>
      <c r="D22" s="26" t="s">
        <v>6</v>
      </c>
      <c r="E22" s="20">
        <f>60349332.05+11800000+60000000</f>
        <v>132149332.05</v>
      </c>
      <c r="F22" s="20">
        <v>5257121</v>
      </c>
      <c r="G22" s="20">
        <f t="shared" si="5"/>
        <v>137406453.05000001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f t="shared" si="0"/>
        <v>132149332.05</v>
      </c>
      <c r="R22" s="20">
        <f t="shared" si="1"/>
        <v>5257121</v>
      </c>
      <c r="S22" s="20">
        <f t="shared" si="2"/>
        <v>137406453.05000001</v>
      </c>
    </row>
    <row r="23" spans="1:19" ht="15" x14ac:dyDescent="0.25">
      <c r="A23" s="22"/>
      <c r="B23" s="28">
        <v>6</v>
      </c>
      <c r="C23" s="11" t="s">
        <v>45</v>
      </c>
      <c r="D23" s="13"/>
      <c r="E23" s="14">
        <v>23800227</v>
      </c>
      <c r="F23" s="14">
        <v>4490</v>
      </c>
      <c r="G23" s="14">
        <f t="shared" si="5"/>
        <v>23804717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f t="shared" si="0"/>
        <v>23800227</v>
      </c>
      <c r="R23" s="14">
        <f t="shared" si="1"/>
        <v>4490</v>
      </c>
      <c r="S23" s="14">
        <f t="shared" si="2"/>
        <v>23804717</v>
      </c>
    </row>
    <row r="24" spans="1:19" x14ac:dyDescent="0.2">
      <c r="A24" s="22"/>
      <c r="B24" s="29"/>
      <c r="C24" s="18">
        <v>3000</v>
      </c>
      <c r="D24" s="19" t="s">
        <v>31</v>
      </c>
      <c r="E24" s="20">
        <v>12097159</v>
      </c>
      <c r="F24" s="20">
        <v>4490</v>
      </c>
      <c r="G24" s="20">
        <f t="shared" si="5"/>
        <v>12101649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f t="shared" si="0"/>
        <v>12097159</v>
      </c>
      <c r="R24" s="20">
        <f t="shared" si="1"/>
        <v>4490</v>
      </c>
      <c r="S24" s="20">
        <f t="shared" si="2"/>
        <v>12101649</v>
      </c>
    </row>
    <row r="25" spans="1:19" ht="18" customHeight="1" x14ac:dyDescent="0.2">
      <c r="A25" s="27"/>
      <c r="B25" s="30"/>
      <c r="C25" s="18">
        <v>5000</v>
      </c>
      <c r="D25" s="26" t="s">
        <v>6</v>
      </c>
      <c r="E25" s="20">
        <v>11703068</v>
      </c>
      <c r="F25" s="20">
        <v>0</v>
      </c>
      <c r="G25" s="20">
        <f t="shared" si="5"/>
        <v>11703068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f t="shared" si="0"/>
        <v>11703068</v>
      </c>
      <c r="R25" s="20">
        <f t="shared" si="1"/>
        <v>0</v>
      </c>
      <c r="S25" s="20">
        <f t="shared" si="2"/>
        <v>11703068</v>
      </c>
    </row>
    <row r="26" spans="1:19" ht="29.25" customHeight="1" x14ac:dyDescent="0.25">
      <c r="A26" s="21">
        <v>5</v>
      </c>
      <c r="B26" s="11" t="s">
        <v>39</v>
      </c>
      <c r="C26" s="12"/>
      <c r="D26" s="13"/>
      <c r="E26" s="14">
        <v>0</v>
      </c>
      <c r="F26" s="14">
        <v>10222584</v>
      </c>
      <c r="G26" s="14">
        <v>10222584</v>
      </c>
      <c r="H26" s="14">
        <v>0</v>
      </c>
      <c r="I26" s="14">
        <v>0</v>
      </c>
      <c r="J26" s="14">
        <v>0</v>
      </c>
      <c r="K26" s="14">
        <v>0</v>
      </c>
      <c r="L26" s="14">
        <v>852210.62</v>
      </c>
      <c r="M26" s="14">
        <v>852210.62</v>
      </c>
      <c r="N26" s="14">
        <v>0</v>
      </c>
      <c r="O26" s="14">
        <v>0</v>
      </c>
      <c r="P26" s="14">
        <v>0</v>
      </c>
      <c r="Q26" s="14">
        <f t="shared" si="0"/>
        <v>0</v>
      </c>
      <c r="R26" s="14">
        <f t="shared" si="1"/>
        <v>9370373.3800000008</v>
      </c>
      <c r="S26" s="14">
        <f t="shared" si="2"/>
        <v>9370373.3800000008</v>
      </c>
    </row>
    <row r="27" spans="1:19" ht="47.25" customHeight="1" x14ac:dyDescent="0.25">
      <c r="A27" s="22"/>
      <c r="B27" s="28">
        <v>9</v>
      </c>
      <c r="C27" s="11" t="s">
        <v>40</v>
      </c>
      <c r="D27" s="13"/>
      <c r="E27" s="14">
        <v>0</v>
      </c>
      <c r="F27" s="14">
        <v>10222584</v>
      </c>
      <c r="G27" s="14">
        <v>10222584</v>
      </c>
      <c r="H27" s="14">
        <v>0</v>
      </c>
      <c r="I27" s="14">
        <v>0</v>
      </c>
      <c r="J27" s="14">
        <v>0</v>
      </c>
      <c r="K27" s="14">
        <v>0</v>
      </c>
      <c r="L27" s="14">
        <v>852210.62</v>
      </c>
      <c r="M27" s="14">
        <v>852210.62</v>
      </c>
      <c r="N27" s="14">
        <v>0</v>
      </c>
      <c r="O27" s="14">
        <v>0</v>
      </c>
      <c r="P27" s="14">
        <f>+N27+O27</f>
        <v>0</v>
      </c>
      <c r="Q27" s="14">
        <f t="shared" si="0"/>
        <v>0</v>
      </c>
      <c r="R27" s="14">
        <f t="shared" si="1"/>
        <v>9370373.3800000008</v>
      </c>
      <c r="S27" s="14">
        <f t="shared" si="2"/>
        <v>9370373.3800000008</v>
      </c>
    </row>
    <row r="28" spans="1:19" x14ac:dyDescent="0.2">
      <c r="A28" s="22"/>
      <c r="B28" s="29"/>
      <c r="C28" s="18">
        <v>1000</v>
      </c>
      <c r="D28" s="19" t="s">
        <v>3</v>
      </c>
      <c r="E28" s="20">
        <v>0</v>
      </c>
      <c r="F28" s="20">
        <v>6572584</v>
      </c>
      <c r="G28" s="20">
        <v>6572584</v>
      </c>
      <c r="H28" s="20">
        <v>0</v>
      </c>
      <c r="I28" s="20">
        <v>0</v>
      </c>
      <c r="J28" s="20">
        <v>0</v>
      </c>
      <c r="K28" s="20">
        <v>0</v>
      </c>
      <c r="L28" s="20">
        <v>852210.62</v>
      </c>
      <c r="M28" s="20">
        <v>852210.62</v>
      </c>
      <c r="N28" s="20">
        <v>0</v>
      </c>
      <c r="O28" s="20">
        <v>0</v>
      </c>
      <c r="P28" s="20">
        <f>+N28+O28</f>
        <v>0</v>
      </c>
      <c r="Q28" s="20">
        <f t="shared" si="0"/>
        <v>0</v>
      </c>
      <c r="R28" s="20">
        <f t="shared" si="1"/>
        <v>5720373.3799999999</v>
      </c>
      <c r="S28" s="20">
        <f t="shared" si="2"/>
        <v>5720373.3799999999</v>
      </c>
    </row>
    <row r="29" spans="1:19" x14ac:dyDescent="0.2">
      <c r="A29" s="22"/>
      <c r="B29" s="29"/>
      <c r="C29" s="18">
        <v>2000</v>
      </c>
      <c r="D29" s="19" t="s">
        <v>4</v>
      </c>
      <c r="E29" s="20">
        <v>0</v>
      </c>
      <c r="F29" s="20">
        <v>2100000</v>
      </c>
      <c r="G29" s="20">
        <v>2100000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f t="shared" si="0"/>
        <v>0</v>
      </c>
      <c r="R29" s="20">
        <f t="shared" si="1"/>
        <v>2100000</v>
      </c>
      <c r="S29" s="20">
        <f t="shared" si="2"/>
        <v>2100000</v>
      </c>
    </row>
    <row r="30" spans="1:19" x14ac:dyDescent="0.2">
      <c r="A30" s="27"/>
      <c r="B30" s="30"/>
      <c r="C30" s="18">
        <v>3000</v>
      </c>
      <c r="D30" s="19" t="s">
        <v>31</v>
      </c>
      <c r="E30" s="20">
        <v>0</v>
      </c>
      <c r="F30" s="20">
        <v>1550000</v>
      </c>
      <c r="G30" s="20">
        <v>1550000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f t="shared" si="0"/>
        <v>0</v>
      </c>
      <c r="R30" s="20">
        <f t="shared" si="1"/>
        <v>1550000</v>
      </c>
      <c r="S30" s="20">
        <f t="shared" si="2"/>
        <v>1550000</v>
      </c>
    </row>
    <row r="31" spans="1:19" ht="33" customHeight="1" x14ac:dyDescent="0.25">
      <c r="A31" s="10">
        <v>6</v>
      </c>
      <c r="B31" s="11" t="s">
        <v>36</v>
      </c>
      <c r="C31" s="12"/>
      <c r="D31" s="13"/>
      <c r="E31" s="14">
        <v>110947558</v>
      </c>
      <c r="F31" s="14">
        <v>9517971.870000001</v>
      </c>
      <c r="G31" s="14">
        <v>120465529.87</v>
      </c>
      <c r="H31" s="14">
        <v>85855780.079999998</v>
      </c>
      <c r="I31" s="14">
        <v>8331190</v>
      </c>
      <c r="J31" s="14">
        <v>94186970.079999998</v>
      </c>
      <c r="K31" s="14">
        <v>0</v>
      </c>
      <c r="L31" s="14">
        <v>0</v>
      </c>
      <c r="M31" s="14">
        <v>0</v>
      </c>
      <c r="N31" s="14">
        <v>12320</v>
      </c>
      <c r="O31" s="14">
        <v>0</v>
      </c>
      <c r="P31" s="14">
        <v>11195342</v>
      </c>
      <c r="Q31" s="14">
        <f t="shared" si="0"/>
        <v>25079457.920000002</v>
      </c>
      <c r="R31" s="14">
        <f t="shared" si="1"/>
        <v>1186781.870000001</v>
      </c>
      <c r="S31" s="14">
        <f t="shared" si="2"/>
        <v>26266239.790000003</v>
      </c>
    </row>
    <row r="32" spans="1:19" ht="33" customHeight="1" x14ac:dyDescent="0.25">
      <c r="A32" s="10"/>
      <c r="B32" s="16">
        <v>10</v>
      </c>
      <c r="C32" s="11" t="s">
        <v>46</v>
      </c>
      <c r="D32" s="13"/>
      <c r="E32" s="14">
        <v>0</v>
      </c>
      <c r="F32" s="14">
        <v>5000000</v>
      </c>
      <c r="G32" s="14">
        <v>5000000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f>+E32-H32-K32-N32</f>
        <v>0</v>
      </c>
      <c r="R32" s="14">
        <f>+F32-I32-L32-O32</f>
        <v>5000000</v>
      </c>
      <c r="S32" s="14">
        <f>+Q32+R32</f>
        <v>5000000</v>
      </c>
    </row>
    <row r="33" spans="1:19" ht="18.75" customHeight="1" x14ac:dyDescent="0.2">
      <c r="A33" s="10"/>
      <c r="B33" s="17"/>
      <c r="C33" s="18">
        <v>1000</v>
      </c>
      <c r="D33" s="19" t="s">
        <v>3</v>
      </c>
      <c r="E33" s="20">
        <v>0</v>
      </c>
      <c r="F33" s="20">
        <v>5000000</v>
      </c>
      <c r="G33" s="20">
        <v>5000000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f t="shared" ref="Q33:Q55" si="6">+E33-H33-K33-N33</f>
        <v>0</v>
      </c>
      <c r="R33" s="20">
        <f t="shared" ref="R33:R55" si="7">+F33-I33-L33-O33</f>
        <v>5000000</v>
      </c>
      <c r="S33" s="20">
        <f t="shared" ref="S33:S55" si="8">+Q33+R33</f>
        <v>5000000</v>
      </c>
    </row>
    <row r="34" spans="1:19" ht="31.5" customHeight="1" x14ac:dyDescent="0.25">
      <c r="A34" s="15"/>
      <c r="B34" s="16">
        <v>11</v>
      </c>
      <c r="C34" s="11" t="s">
        <v>37</v>
      </c>
      <c r="D34" s="13"/>
      <c r="E34" s="14">
        <v>1278060</v>
      </c>
      <c r="F34" s="14">
        <v>253620</v>
      </c>
      <c r="G34" s="14">
        <f>+E34+E34</f>
        <v>2556120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12320</v>
      </c>
      <c r="O34" s="14">
        <v>0</v>
      </c>
      <c r="P34" s="14">
        <f>+N34+O34</f>
        <v>12320</v>
      </c>
      <c r="Q34" s="14">
        <f t="shared" si="6"/>
        <v>1265740</v>
      </c>
      <c r="R34" s="14">
        <f t="shared" si="7"/>
        <v>253620</v>
      </c>
      <c r="S34" s="14">
        <f t="shared" si="8"/>
        <v>1519360</v>
      </c>
    </row>
    <row r="35" spans="1:19" x14ac:dyDescent="0.2">
      <c r="A35" s="15"/>
      <c r="B35" s="17"/>
      <c r="C35" s="18">
        <v>3000</v>
      </c>
      <c r="D35" s="19" t="s">
        <v>5</v>
      </c>
      <c r="E35" s="20">
        <v>1278060</v>
      </c>
      <c r="F35" s="20">
        <v>253620</v>
      </c>
      <c r="G35" s="20">
        <f>+E35+F35</f>
        <v>1531680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12320</v>
      </c>
      <c r="O35" s="20">
        <v>0</v>
      </c>
      <c r="P35" s="20">
        <f>+N35+O35</f>
        <v>12320</v>
      </c>
      <c r="Q35" s="20">
        <f t="shared" si="6"/>
        <v>1265740</v>
      </c>
      <c r="R35" s="20">
        <f t="shared" si="7"/>
        <v>253620</v>
      </c>
      <c r="S35" s="20">
        <f t="shared" si="8"/>
        <v>1519360</v>
      </c>
    </row>
    <row r="36" spans="1:19" ht="29.25" customHeight="1" x14ac:dyDescent="0.25">
      <c r="A36" s="21">
        <v>7</v>
      </c>
      <c r="B36" s="11" t="s">
        <v>47</v>
      </c>
      <c r="C36" s="12"/>
      <c r="D36" s="13"/>
      <c r="E36" s="14">
        <v>42755147.43</v>
      </c>
      <c r="F36" s="14">
        <v>34314667.329999998</v>
      </c>
      <c r="G36" s="14">
        <f>+E36+F36</f>
        <v>77069814.75999999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f t="shared" si="6"/>
        <v>42755147.43</v>
      </c>
      <c r="R36" s="14">
        <f t="shared" si="7"/>
        <v>34314667.329999998</v>
      </c>
      <c r="S36" s="14">
        <f t="shared" si="8"/>
        <v>77069814.75999999</v>
      </c>
    </row>
    <row r="37" spans="1:19" ht="15" x14ac:dyDescent="0.25">
      <c r="A37" s="22"/>
      <c r="B37" s="21">
        <v>13</v>
      </c>
      <c r="C37" s="24" t="s">
        <v>48</v>
      </c>
      <c r="D37" s="13"/>
      <c r="E37" s="14">
        <v>42755147.43</v>
      </c>
      <c r="F37" s="14">
        <v>34314667.329999998</v>
      </c>
      <c r="G37" s="14">
        <f t="shared" ref="G37:G40" si="9">+E37+F37</f>
        <v>77069814.75999999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f t="shared" si="6"/>
        <v>42755147.43</v>
      </c>
      <c r="R37" s="14">
        <f t="shared" si="7"/>
        <v>34314667.329999998</v>
      </c>
      <c r="S37" s="14">
        <f t="shared" si="8"/>
        <v>77069814.75999999</v>
      </c>
    </row>
    <row r="38" spans="1:19" x14ac:dyDescent="0.2">
      <c r="A38" s="22"/>
      <c r="B38" s="22"/>
      <c r="C38" s="18">
        <v>2000</v>
      </c>
      <c r="D38" s="19" t="s">
        <v>4</v>
      </c>
      <c r="E38" s="20">
        <v>19873954.039999999</v>
      </c>
      <c r="F38" s="20">
        <v>0</v>
      </c>
      <c r="G38" s="20">
        <f t="shared" si="9"/>
        <v>19873954.039999999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f t="shared" si="6"/>
        <v>19873954.039999999</v>
      </c>
      <c r="R38" s="20">
        <f t="shared" si="7"/>
        <v>0</v>
      </c>
      <c r="S38" s="20">
        <f t="shared" si="8"/>
        <v>19873954.039999999</v>
      </c>
    </row>
    <row r="39" spans="1:19" x14ac:dyDescent="0.2">
      <c r="A39" s="22"/>
      <c r="B39" s="22"/>
      <c r="C39" s="18">
        <v>3000</v>
      </c>
      <c r="D39" s="19" t="s">
        <v>5</v>
      </c>
      <c r="E39" s="20">
        <v>0</v>
      </c>
      <c r="F39" s="20">
        <v>34314667.329999998</v>
      </c>
      <c r="G39" s="20">
        <f t="shared" si="9"/>
        <v>34314667.329999998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f t="shared" si="6"/>
        <v>0</v>
      </c>
      <c r="R39" s="20">
        <f t="shared" si="7"/>
        <v>34314667.329999998</v>
      </c>
      <c r="S39" s="20">
        <f t="shared" si="8"/>
        <v>34314667.329999998</v>
      </c>
    </row>
    <row r="40" spans="1:19" ht="18.75" customHeight="1" x14ac:dyDescent="0.2">
      <c r="A40" s="27"/>
      <c r="B40" s="27"/>
      <c r="C40" s="18">
        <v>5000</v>
      </c>
      <c r="D40" s="26" t="s">
        <v>6</v>
      </c>
      <c r="E40" s="20">
        <v>22881193.390000001</v>
      </c>
      <c r="F40" s="20">
        <v>0</v>
      </c>
      <c r="G40" s="20">
        <f t="shared" si="9"/>
        <v>22881193.390000001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f t="shared" si="6"/>
        <v>22881193.390000001</v>
      </c>
      <c r="R40" s="20">
        <f t="shared" si="7"/>
        <v>0</v>
      </c>
      <c r="S40" s="20">
        <f t="shared" si="8"/>
        <v>22881193.390000001</v>
      </c>
    </row>
    <row r="41" spans="1:19" ht="19.5" customHeight="1" x14ac:dyDescent="0.25">
      <c r="A41" s="21">
        <v>8</v>
      </c>
      <c r="B41" s="11" t="s">
        <v>11</v>
      </c>
      <c r="C41" s="12"/>
      <c r="D41" s="13"/>
      <c r="E41" s="14">
        <v>44664596.439999998</v>
      </c>
      <c r="F41" s="14">
        <v>77813362.670000002</v>
      </c>
      <c r="G41" s="14">
        <v>357490656.92000002</v>
      </c>
      <c r="H41" s="14">
        <v>0</v>
      </c>
      <c r="I41" s="14">
        <v>0</v>
      </c>
      <c r="J41" s="14">
        <v>0</v>
      </c>
      <c r="K41" s="14">
        <v>0</v>
      </c>
      <c r="L41" s="14">
        <v>1329873.1299999999</v>
      </c>
      <c r="M41" s="14">
        <v>1329873.1299999999</v>
      </c>
      <c r="N41" s="14">
        <v>12212667.49</v>
      </c>
      <c r="O41" s="14">
        <v>0</v>
      </c>
      <c r="P41" s="14">
        <f>+N41+O41</f>
        <v>12212667.49</v>
      </c>
      <c r="Q41" s="14">
        <f t="shared" si="6"/>
        <v>32451928.949999996</v>
      </c>
      <c r="R41" s="14">
        <f t="shared" si="7"/>
        <v>76483489.540000007</v>
      </c>
      <c r="S41" s="14">
        <f t="shared" si="8"/>
        <v>108935418.49000001</v>
      </c>
    </row>
    <row r="42" spans="1:19" ht="21" customHeight="1" x14ac:dyDescent="0.25">
      <c r="A42" s="22"/>
      <c r="B42" s="21">
        <v>15</v>
      </c>
      <c r="C42" s="11" t="s">
        <v>41</v>
      </c>
      <c r="D42" s="13"/>
      <c r="E42" s="14">
        <v>0</v>
      </c>
      <c r="F42" s="14">
        <v>35509939</v>
      </c>
      <c r="G42" s="14">
        <v>35509939</v>
      </c>
      <c r="H42" s="14">
        <v>0</v>
      </c>
      <c r="I42" s="14">
        <v>0</v>
      </c>
      <c r="J42" s="14">
        <v>0</v>
      </c>
      <c r="K42" s="14">
        <v>0</v>
      </c>
      <c r="L42" s="14">
        <v>1329873.1299999999</v>
      </c>
      <c r="M42" s="14">
        <v>1329873.1299999999</v>
      </c>
      <c r="N42" s="14">
        <v>0</v>
      </c>
      <c r="O42" s="14">
        <v>0</v>
      </c>
      <c r="P42" s="14">
        <v>0</v>
      </c>
      <c r="Q42" s="14">
        <f t="shared" si="6"/>
        <v>0</v>
      </c>
      <c r="R42" s="14">
        <f t="shared" si="7"/>
        <v>34180065.869999997</v>
      </c>
      <c r="S42" s="14">
        <f t="shared" si="8"/>
        <v>34180065.869999997</v>
      </c>
    </row>
    <row r="43" spans="1:19" ht="19.5" customHeight="1" x14ac:dyDescent="0.2">
      <c r="A43" s="22"/>
      <c r="B43" s="22"/>
      <c r="C43" s="18">
        <v>1000</v>
      </c>
      <c r="D43" s="19" t="s">
        <v>3</v>
      </c>
      <c r="E43" s="20">
        <v>0</v>
      </c>
      <c r="F43" s="20">
        <v>32243573</v>
      </c>
      <c r="G43" s="20">
        <v>32243573</v>
      </c>
      <c r="H43" s="20">
        <v>0</v>
      </c>
      <c r="I43" s="20">
        <v>0</v>
      </c>
      <c r="J43" s="20">
        <v>0</v>
      </c>
      <c r="K43" s="20">
        <v>0</v>
      </c>
      <c r="L43" s="20">
        <v>1329873.1299999999</v>
      </c>
      <c r="M43" s="20">
        <v>1329873.1299999999</v>
      </c>
      <c r="N43" s="20">
        <v>0</v>
      </c>
      <c r="O43" s="20">
        <v>0</v>
      </c>
      <c r="P43" s="20">
        <v>0</v>
      </c>
      <c r="Q43" s="20">
        <f t="shared" si="6"/>
        <v>0</v>
      </c>
      <c r="R43" s="20">
        <f t="shared" si="7"/>
        <v>30913699.870000001</v>
      </c>
      <c r="S43" s="20">
        <f t="shared" si="8"/>
        <v>30913699.870000001</v>
      </c>
    </row>
    <row r="44" spans="1:19" ht="18" customHeight="1" x14ac:dyDescent="0.2">
      <c r="A44" s="22"/>
      <c r="B44" s="27"/>
      <c r="C44" s="18">
        <v>5000</v>
      </c>
      <c r="D44" s="26" t="s">
        <v>6</v>
      </c>
      <c r="E44" s="20">
        <v>0</v>
      </c>
      <c r="F44" s="20">
        <v>3266366</v>
      </c>
      <c r="G44" s="20">
        <v>3266366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f t="shared" si="6"/>
        <v>0</v>
      </c>
      <c r="R44" s="20">
        <f t="shared" si="7"/>
        <v>3266366</v>
      </c>
      <c r="S44" s="20">
        <f t="shared" si="8"/>
        <v>3266366</v>
      </c>
    </row>
    <row r="45" spans="1:19" ht="29.25" customHeight="1" x14ac:dyDescent="0.25">
      <c r="A45" s="22"/>
      <c r="B45" s="16">
        <v>16</v>
      </c>
      <c r="C45" s="11" t="s">
        <v>38</v>
      </c>
      <c r="D45" s="13"/>
      <c r="E45" s="14">
        <v>17247205</v>
      </c>
      <c r="F45" s="14">
        <v>20632300</v>
      </c>
      <c r="G45" s="14">
        <f>+E45+F45</f>
        <v>37879505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12212667.49</v>
      </c>
      <c r="O45" s="14">
        <v>0</v>
      </c>
      <c r="P45" s="14">
        <f>+N45+O45</f>
        <v>12212667.49</v>
      </c>
      <c r="Q45" s="14">
        <f t="shared" si="6"/>
        <v>5034537.51</v>
      </c>
      <c r="R45" s="14">
        <f t="shared" si="7"/>
        <v>20632300</v>
      </c>
      <c r="S45" s="14">
        <f t="shared" si="8"/>
        <v>25666837.509999998</v>
      </c>
    </row>
    <row r="46" spans="1:19" ht="19.5" customHeight="1" x14ac:dyDescent="0.2">
      <c r="A46" s="22"/>
      <c r="B46" s="16"/>
      <c r="C46" s="18">
        <v>1000</v>
      </c>
      <c r="D46" s="19" t="s">
        <v>3</v>
      </c>
      <c r="E46" s="20">
        <v>0</v>
      </c>
      <c r="F46" s="20">
        <v>20632300</v>
      </c>
      <c r="G46" s="20">
        <v>20632300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f t="shared" si="6"/>
        <v>0</v>
      </c>
      <c r="R46" s="20">
        <f t="shared" si="7"/>
        <v>20632300</v>
      </c>
      <c r="S46" s="20">
        <f t="shared" si="8"/>
        <v>20632300</v>
      </c>
    </row>
    <row r="47" spans="1:19" x14ac:dyDescent="0.2">
      <c r="A47" s="22"/>
      <c r="B47" s="17"/>
      <c r="C47" s="18">
        <v>3000</v>
      </c>
      <c r="D47" s="19" t="s">
        <v>5</v>
      </c>
      <c r="E47" s="20">
        <v>17247205</v>
      </c>
      <c r="F47" s="20">
        <v>0</v>
      </c>
      <c r="G47" s="20">
        <f>+E47+F47</f>
        <v>17247205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12212667.49</v>
      </c>
      <c r="O47" s="20">
        <v>0</v>
      </c>
      <c r="P47" s="20">
        <f>+N47+O47</f>
        <v>12212667.49</v>
      </c>
      <c r="Q47" s="20">
        <f t="shared" si="6"/>
        <v>5034537.51</v>
      </c>
      <c r="R47" s="20">
        <f t="shared" si="7"/>
        <v>0</v>
      </c>
      <c r="S47" s="20">
        <f t="shared" si="8"/>
        <v>5034537.51</v>
      </c>
    </row>
    <row r="48" spans="1:19" ht="15" x14ac:dyDescent="0.25">
      <c r="A48" s="22"/>
      <c r="B48" s="21">
        <v>18</v>
      </c>
      <c r="C48" s="24" t="s">
        <v>12</v>
      </c>
      <c r="D48" s="13"/>
      <c r="E48" s="14">
        <v>27417391.440000001</v>
      </c>
      <c r="F48" s="14">
        <v>21671123.670000002</v>
      </c>
      <c r="G48" s="14">
        <f>+E48+F48</f>
        <v>49088515.109999999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f t="shared" si="6"/>
        <v>27417391.440000001</v>
      </c>
      <c r="R48" s="14">
        <f t="shared" si="7"/>
        <v>21671123.670000002</v>
      </c>
      <c r="S48" s="14">
        <f t="shared" si="8"/>
        <v>49088515.109999999</v>
      </c>
    </row>
    <row r="49" spans="1:19" x14ac:dyDescent="0.2">
      <c r="A49" s="22"/>
      <c r="B49" s="22"/>
      <c r="C49" s="25">
        <v>1000</v>
      </c>
      <c r="D49" s="19" t="s">
        <v>3</v>
      </c>
      <c r="E49" s="20">
        <v>0</v>
      </c>
      <c r="F49" s="20">
        <v>20559130</v>
      </c>
      <c r="G49" s="20">
        <f>+E49+F49</f>
        <v>20559130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f t="shared" si="6"/>
        <v>0</v>
      </c>
      <c r="R49" s="20">
        <f t="shared" si="7"/>
        <v>20559130</v>
      </c>
      <c r="S49" s="20">
        <f t="shared" si="8"/>
        <v>20559130</v>
      </c>
    </row>
    <row r="50" spans="1:19" x14ac:dyDescent="0.2">
      <c r="A50" s="27"/>
      <c r="B50" s="27"/>
      <c r="C50" s="31">
        <v>3000</v>
      </c>
      <c r="D50" s="19" t="s">
        <v>5</v>
      </c>
      <c r="E50" s="20">
        <v>27417391.440000001</v>
      </c>
      <c r="F50" s="20">
        <v>1111993.67</v>
      </c>
      <c r="G50" s="20">
        <f>+E50+F50</f>
        <v>28529385.109999999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f t="shared" si="6"/>
        <v>27417391.440000001</v>
      </c>
      <c r="R50" s="20">
        <f t="shared" si="7"/>
        <v>1111993.67</v>
      </c>
      <c r="S50" s="20">
        <f t="shared" si="8"/>
        <v>28529385.109999999</v>
      </c>
    </row>
    <row r="51" spans="1:19" ht="15" x14ac:dyDescent="0.25">
      <c r="A51" s="21">
        <v>0</v>
      </c>
      <c r="B51" s="24" t="s">
        <v>2</v>
      </c>
      <c r="C51" s="12"/>
      <c r="D51" s="13"/>
      <c r="E51" s="14">
        <v>0</v>
      </c>
      <c r="F51" s="14">
        <v>8604401</v>
      </c>
      <c r="G51" s="14">
        <v>8604401</v>
      </c>
      <c r="H51" s="14">
        <v>0</v>
      </c>
      <c r="I51" s="14">
        <v>0</v>
      </c>
      <c r="J51" s="14">
        <v>0</v>
      </c>
      <c r="K51" s="14">
        <v>0</v>
      </c>
      <c r="L51" s="14">
        <v>803805.01</v>
      </c>
      <c r="M51" s="14">
        <v>803805.01</v>
      </c>
      <c r="N51" s="14">
        <v>0</v>
      </c>
      <c r="O51" s="14">
        <v>0</v>
      </c>
      <c r="P51" s="14">
        <v>0</v>
      </c>
      <c r="Q51" s="14">
        <f t="shared" si="6"/>
        <v>0</v>
      </c>
      <c r="R51" s="14">
        <f t="shared" si="7"/>
        <v>7800595.9900000002</v>
      </c>
      <c r="S51" s="14">
        <f t="shared" si="8"/>
        <v>7800595.9900000002</v>
      </c>
    </row>
    <row r="52" spans="1:19" ht="15" x14ac:dyDescent="0.25">
      <c r="A52" s="22"/>
      <c r="B52" s="21">
        <v>0</v>
      </c>
      <c r="C52" s="11" t="s">
        <v>2</v>
      </c>
      <c r="D52" s="13"/>
      <c r="E52" s="14">
        <v>0</v>
      </c>
      <c r="F52" s="14">
        <v>8604401</v>
      </c>
      <c r="G52" s="14">
        <v>8604401</v>
      </c>
      <c r="H52" s="14">
        <v>0</v>
      </c>
      <c r="I52" s="14">
        <v>0</v>
      </c>
      <c r="J52" s="14">
        <v>0</v>
      </c>
      <c r="K52" s="14">
        <v>0</v>
      </c>
      <c r="L52" s="14">
        <v>803805.01</v>
      </c>
      <c r="M52" s="14">
        <v>803805.01</v>
      </c>
      <c r="N52" s="14">
        <v>0</v>
      </c>
      <c r="O52" s="14">
        <v>0</v>
      </c>
      <c r="P52" s="14">
        <v>0</v>
      </c>
      <c r="Q52" s="14">
        <f t="shared" si="6"/>
        <v>0</v>
      </c>
      <c r="R52" s="14">
        <f t="shared" si="7"/>
        <v>7800595.9900000002</v>
      </c>
      <c r="S52" s="14">
        <f t="shared" si="8"/>
        <v>7800595.9900000002</v>
      </c>
    </row>
    <row r="53" spans="1:19" x14ac:dyDescent="0.2">
      <c r="A53" s="22"/>
      <c r="B53" s="22"/>
      <c r="C53" s="18">
        <v>1000</v>
      </c>
      <c r="D53" s="19" t="s">
        <v>3</v>
      </c>
      <c r="E53" s="20">
        <v>0</v>
      </c>
      <c r="F53" s="20">
        <v>6105401</v>
      </c>
      <c r="G53" s="20">
        <v>6105401</v>
      </c>
      <c r="H53" s="20">
        <v>0</v>
      </c>
      <c r="I53" s="20">
        <v>0</v>
      </c>
      <c r="J53" s="20">
        <v>0</v>
      </c>
      <c r="K53" s="20">
        <v>0</v>
      </c>
      <c r="L53" s="20">
        <v>803805.01</v>
      </c>
      <c r="M53" s="20">
        <v>803805.01</v>
      </c>
      <c r="N53" s="20">
        <v>0</v>
      </c>
      <c r="O53" s="20">
        <v>0</v>
      </c>
      <c r="P53" s="20">
        <v>0</v>
      </c>
      <c r="Q53" s="20">
        <f t="shared" si="6"/>
        <v>0</v>
      </c>
      <c r="R53" s="20">
        <f t="shared" si="7"/>
        <v>5301595.99</v>
      </c>
      <c r="S53" s="20">
        <f t="shared" si="8"/>
        <v>5301595.99</v>
      </c>
    </row>
    <row r="54" spans="1:19" x14ac:dyDescent="0.2">
      <c r="A54" s="22"/>
      <c r="B54" s="22"/>
      <c r="C54" s="18">
        <v>2000</v>
      </c>
      <c r="D54" s="19" t="s">
        <v>4</v>
      </c>
      <c r="E54" s="20">
        <v>0</v>
      </c>
      <c r="F54" s="20">
        <v>550000</v>
      </c>
      <c r="G54" s="20">
        <v>550000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f t="shared" si="6"/>
        <v>0</v>
      </c>
      <c r="R54" s="20">
        <f t="shared" si="7"/>
        <v>550000</v>
      </c>
      <c r="S54" s="20">
        <f t="shared" si="8"/>
        <v>550000</v>
      </c>
    </row>
    <row r="55" spans="1:19" x14ac:dyDescent="0.2">
      <c r="A55" s="27"/>
      <c r="B55" s="27"/>
      <c r="C55" s="18">
        <v>3000</v>
      </c>
      <c r="D55" s="19" t="s">
        <v>5</v>
      </c>
      <c r="E55" s="20">
        <v>0</v>
      </c>
      <c r="F55" s="20">
        <v>1949000</v>
      </c>
      <c r="G55" s="20">
        <v>1949000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f t="shared" si="6"/>
        <v>0</v>
      </c>
      <c r="R55" s="20">
        <f t="shared" si="7"/>
        <v>1949000</v>
      </c>
      <c r="S55" s="20">
        <f t="shared" si="8"/>
        <v>1949000</v>
      </c>
    </row>
    <row r="56" spans="1:19" ht="15" x14ac:dyDescent="0.25">
      <c r="A56" s="32" t="s">
        <v>13</v>
      </c>
      <c r="B56" s="33"/>
      <c r="C56" s="33"/>
      <c r="D56" s="34"/>
      <c r="E56" s="14">
        <v>604522982</v>
      </c>
      <c r="F56" s="14">
        <v>151130746</v>
      </c>
      <c r="G56" s="14">
        <f>+E56+F56</f>
        <v>755653728</v>
      </c>
      <c r="H56" s="14">
        <v>0</v>
      </c>
      <c r="I56" s="14">
        <v>0</v>
      </c>
      <c r="J56" s="14">
        <v>0</v>
      </c>
      <c r="K56" s="14">
        <v>0</v>
      </c>
      <c r="L56" s="14">
        <v>2985888.76</v>
      </c>
      <c r="M56" s="14">
        <f>+K56+L56</f>
        <v>2985888.76</v>
      </c>
      <c r="N56" s="14">
        <v>14424437.49</v>
      </c>
      <c r="O56" s="14">
        <v>0</v>
      </c>
      <c r="P56" s="14">
        <v>14124437.49</v>
      </c>
      <c r="Q56" s="14">
        <v>590098544.50999999</v>
      </c>
      <c r="R56" s="14">
        <v>148144857.24000001</v>
      </c>
      <c r="S56" s="14">
        <f>+Q56+R56</f>
        <v>738243401.75</v>
      </c>
    </row>
  </sheetData>
  <mergeCells count="58">
    <mergeCell ref="A9:A11"/>
    <mergeCell ref="B41:D41"/>
    <mergeCell ref="B31:D31"/>
    <mergeCell ref="B12:D12"/>
    <mergeCell ref="E7:G7"/>
    <mergeCell ref="B13:B14"/>
    <mergeCell ref="A6:A8"/>
    <mergeCell ref="B6:B8"/>
    <mergeCell ref="C6:C8"/>
    <mergeCell ref="D6:D8"/>
    <mergeCell ref="C15:D15"/>
    <mergeCell ref="B27:B30"/>
    <mergeCell ref="B26:D26"/>
    <mergeCell ref="C27:D27"/>
    <mergeCell ref="A12:A18"/>
    <mergeCell ref="B15:B18"/>
    <mergeCell ref="K7:M7"/>
    <mergeCell ref="N7:P7"/>
    <mergeCell ref="Q7:S7"/>
    <mergeCell ref="E6:S6"/>
    <mergeCell ref="C13:D13"/>
    <mergeCell ref="H7:J7"/>
    <mergeCell ref="B9:D9"/>
    <mergeCell ref="B10:B11"/>
    <mergeCell ref="C10:D10"/>
    <mergeCell ref="A1:S1"/>
    <mergeCell ref="A2:S2"/>
    <mergeCell ref="A3:S3"/>
    <mergeCell ref="A4:S4"/>
    <mergeCell ref="A5:S5"/>
    <mergeCell ref="A56:D56"/>
    <mergeCell ref="C42:D42"/>
    <mergeCell ref="C45:D45"/>
    <mergeCell ref="B45:B47"/>
    <mergeCell ref="C34:D34"/>
    <mergeCell ref="B34:B35"/>
    <mergeCell ref="A31:A35"/>
    <mergeCell ref="B32:B33"/>
    <mergeCell ref="C32:D32"/>
    <mergeCell ref="B51:D51"/>
    <mergeCell ref="C52:D52"/>
    <mergeCell ref="A51:A55"/>
    <mergeCell ref="B52:B55"/>
    <mergeCell ref="B42:B44"/>
    <mergeCell ref="C48:D48"/>
    <mergeCell ref="A41:A50"/>
    <mergeCell ref="B48:B50"/>
    <mergeCell ref="B19:D19"/>
    <mergeCell ref="C20:D20"/>
    <mergeCell ref="C23:D23"/>
    <mergeCell ref="A19:A25"/>
    <mergeCell ref="B23:B25"/>
    <mergeCell ref="B20:B22"/>
    <mergeCell ref="A26:A30"/>
    <mergeCell ref="B36:D36"/>
    <mergeCell ref="C37:D37"/>
    <mergeCell ref="B37:B40"/>
    <mergeCell ref="A36:A40"/>
  </mergeCells>
  <printOptions horizontalCentered="1"/>
  <pageMargins left="0.39370078740157483" right="0.39370078740157483" top="0.59055118110236227" bottom="0.39370078740157483" header="0.31496062992125984" footer="0.31496062992125984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topLeftCell="B1" workbookViewId="0">
      <selection activeCell="E11" sqref="E11"/>
    </sheetView>
  </sheetViews>
  <sheetFormatPr baseColWidth="10" defaultRowHeight="14.25" x14ac:dyDescent="0.2"/>
  <cols>
    <col min="1" max="1" width="4.42578125" style="2" customWidth="1"/>
    <col min="2" max="2" width="5" style="2" customWidth="1"/>
    <col min="3" max="3" width="7.42578125" style="2" customWidth="1"/>
    <col min="4" max="4" width="53.140625" style="2" customWidth="1"/>
    <col min="5" max="10" width="15.28515625" style="2" bestFit="1" customWidth="1"/>
    <col min="11" max="16" width="11.140625" style="2" customWidth="1"/>
    <col min="17" max="17" width="13" style="2" bestFit="1" customWidth="1"/>
    <col min="18" max="19" width="14.140625" style="2" bestFit="1" customWidth="1"/>
    <col min="20" max="16384" width="11.42578125" style="2"/>
  </cols>
  <sheetData>
    <row r="1" spans="1:19" ht="20.25" x14ac:dyDescent="0.3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0.25" x14ac:dyDescent="0.3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0.25" x14ac:dyDescent="0.3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x14ac:dyDescent="0.3">
      <c r="A4" s="1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0.25" x14ac:dyDescent="0.3">
      <c r="A5" s="1" t="s">
        <v>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4" customHeight="1" x14ac:dyDescent="0.2">
      <c r="A6" s="4" t="s">
        <v>15</v>
      </c>
      <c r="B6" s="4" t="s">
        <v>16</v>
      </c>
      <c r="C6" s="4" t="s">
        <v>30</v>
      </c>
      <c r="D6" s="35" t="s">
        <v>66</v>
      </c>
      <c r="E6" s="36" t="s">
        <v>24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</row>
    <row r="7" spans="1:19" ht="25.5" customHeight="1" x14ac:dyDescent="0.2">
      <c r="A7" s="4"/>
      <c r="B7" s="4"/>
      <c r="C7" s="4"/>
      <c r="D7" s="35"/>
      <c r="E7" s="39" t="s">
        <v>19</v>
      </c>
      <c r="F7" s="37"/>
      <c r="G7" s="40"/>
      <c r="H7" s="36" t="s">
        <v>20</v>
      </c>
      <c r="I7" s="37"/>
      <c r="J7" s="38"/>
      <c r="K7" s="36" t="s">
        <v>21</v>
      </c>
      <c r="L7" s="37"/>
      <c r="M7" s="38"/>
      <c r="N7" s="36" t="s">
        <v>22</v>
      </c>
      <c r="O7" s="37"/>
      <c r="P7" s="38"/>
      <c r="Q7" s="36" t="s">
        <v>65</v>
      </c>
      <c r="R7" s="37"/>
      <c r="S7" s="38"/>
    </row>
    <row r="8" spans="1:19" ht="33" customHeight="1" x14ac:dyDescent="0.2">
      <c r="A8" s="4"/>
      <c r="B8" s="4"/>
      <c r="C8" s="4"/>
      <c r="D8" s="41"/>
      <c r="E8" s="9" t="s">
        <v>0</v>
      </c>
      <c r="F8" s="42" t="s">
        <v>1</v>
      </c>
      <c r="G8" s="9" t="s">
        <v>18</v>
      </c>
      <c r="H8" s="43" t="s">
        <v>28</v>
      </c>
      <c r="I8" s="9" t="s">
        <v>29</v>
      </c>
      <c r="J8" s="44" t="s">
        <v>64</v>
      </c>
      <c r="K8" s="43" t="s">
        <v>28</v>
      </c>
      <c r="L8" s="9" t="s">
        <v>29</v>
      </c>
      <c r="M8" s="44" t="s">
        <v>18</v>
      </c>
      <c r="N8" s="43" t="s">
        <v>28</v>
      </c>
      <c r="O8" s="9" t="s">
        <v>29</v>
      </c>
      <c r="P8" s="44" t="s">
        <v>64</v>
      </c>
      <c r="Q8" s="45" t="s">
        <v>28</v>
      </c>
      <c r="R8" s="46" t="s">
        <v>29</v>
      </c>
      <c r="S8" s="47" t="s">
        <v>18</v>
      </c>
    </row>
    <row r="9" spans="1:19" ht="15" x14ac:dyDescent="0.25">
      <c r="A9" s="10">
        <v>1</v>
      </c>
      <c r="B9" s="48" t="s">
        <v>63</v>
      </c>
      <c r="C9" s="49"/>
      <c r="D9" s="50"/>
      <c r="E9" s="14">
        <v>0</v>
      </c>
      <c r="F9" s="51">
        <v>1000000</v>
      </c>
      <c r="G9" s="14">
        <v>1000000</v>
      </c>
      <c r="H9" s="52">
        <v>0</v>
      </c>
      <c r="I9" s="14">
        <v>920000</v>
      </c>
      <c r="J9" s="23">
        <v>920000</v>
      </c>
      <c r="K9" s="52">
        <v>0</v>
      </c>
      <c r="L9" s="14">
        <v>0</v>
      </c>
      <c r="M9" s="23">
        <v>0</v>
      </c>
      <c r="N9" s="52">
        <v>0</v>
      </c>
      <c r="O9" s="14">
        <v>0</v>
      </c>
      <c r="P9" s="23">
        <v>0</v>
      </c>
      <c r="Q9" s="52">
        <v>0</v>
      </c>
      <c r="R9" s="14">
        <v>80000</v>
      </c>
      <c r="S9" s="23">
        <v>80000</v>
      </c>
    </row>
    <row r="10" spans="1:19" ht="15" customHeight="1" x14ac:dyDescent="0.25">
      <c r="A10" s="10"/>
      <c r="B10" s="10">
        <v>3</v>
      </c>
      <c r="C10" s="53" t="s">
        <v>7</v>
      </c>
      <c r="D10" s="54"/>
      <c r="E10" s="14">
        <v>0</v>
      </c>
      <c r="F10" s="51">
        <v>1000000</v>
      </c>
      <c r="G10" s="14">
        <v>1000000</v>
      </c>
      <c r="H10" s="52">
        <v>0</v>
      </c>
      <c r="I10" s="14">
        <v>920000</v>
      </c>
      <c r="J10" s="23">
        <v>920000</v>
      </c>
      <c r="K10" s="52">
        <v>0</v>
      </c>
      <c r="L10" s="14">
        <v>0</v>
      </c>
      <c r="M10" s="23">
        <v>0</v>
      </c>
      <c r="N10" s="52">
        <v>0</v>
      </c>
      <c r="O10" s="14">
        <v>0</v>
      </c>
      <c r="P10" s="23">
        <v>0</v>
      </c>
      <c r="Q10" s="52">
        <v>0</v>
      </c>
      <c r="R10" s="14">
        <v>80000</v>
      </c>
      <c r="S10" s="23">
        <v>80000</v>
      </c>
    </row>
    <row r="11" spans="1:19" x14ac:dyDescent="0.2">
      <c r="A11" s="10"/>
      <c r="B11" s="10"/>
      <c r="C11" s="18">
        <v>3000</v>
      </c>
      <c r="D11" s="55" t="s">
        <v>5</v>
      </c>
      <c r="E11" s="20">
        <v>0</v>
      </c>
      <c r="F11" s="56">
        <v>1000000</v>
      </c>
      <c r="G11" s="20">
        <v>1000000</v>
      </c>
      <c r="H11" s="57">
        <v>0</v>
      </c>
      <c r="I11" s="20">
        <v>920000</v>
      </c>
      <c r="J11" s="58">
        <v>920000</v>
      </c>
      <c r="K11" s="57">
        <v>0</v>
      </c>
      <c r="L11" s="20">
        <v>0</v>
      </c>
      <c r="M11" s="58">
        <v>0</v>
      </c>
      <c r="N11" s="57">
        <v>0</v>
      </c>
      <c r="O11" s="20">
        <v>0</v>
      </c>
      <c r="P11" s="58">
        <v>0</v>
      </c>
      <c r="Q11" s="57">
        <v>0</v>
      </c>
      <c r="R11" s="20">
        <v>80000</v>
      </c>
      <c r="S11" s="58">
        <v>80000</v>
      </c>
    </row>
    <row r="12" spans="1:19" ht="30.75" customHeight="1" x14ac:dyDescent="0.25">
      <c r="A12" s="10">
        <v>2</v>
      </c>
      <c r="B12" s="11" t="s">
        <v>62</v>
      </c>
      <c r="C12" s="24"/>
      <c r="D12" s="59"/>
      <c r="E12" s="14">
        <v>110947558</v>
      </c>
      <c r="F12" s="51">
        <v>9517971.870000001</v>
      </c>
      <c r="G12" s="14">
        <v>120465529.87</v>
      </c>
      <c r="H12" s="52">
        <v>109668849.41</v>
      </c>
      <c r="I12" s="14">
        <v>9517971.870000001</v>
      </c>
      <c r="J12" s="23">
        <v>119186821.28</v>
      </c>
      <c r="K12" s="52">
        <v>0</v>
      </c>
      <c r="L12" s="14">
        <v>0</v>
      </c>
      <c r="M12" s="23">
        <v>0</v>
      </c>
      <c r="N12" s="52">
        <v>-2.9831426218152046E-10</v>
      </c>
      <c r="O12" s="14">
        <v>0</v>
      </c>
      <c r="P12" s="23">
        <v>-2.9831426218152046E-10</v>
      </c>
      <c r="Q12" s="52">
        <v>1278708.5899999999</v>
      </c>
      <c r="R12" s="14">
        <v>0</v>
      </c>
      <c r="S12" s="23">
        <v>1278708.5899999999</v>
      </c>
    </row>
    <row r="13" spans="1:19" ht="29.25" customHeight="1" x14ac:dyDescent="0.25">
      <c r="A13" s="10"/>
      <c r="B13" s="10">
        <v>1</v>
      </c>
      <c r="C13" s="11" t="s">
        <v>8</v>
      </c>
      <c r="D13" s="59"/>
      <c r="E13" s="14">
        <v>65269128</v>
      </c>
      <c r="F13" s="51">
        <v>6558281.8700000001</v>
      </c>
      <c r="G13" s="14">
        <v>71827409.870000005</v>
      </c>
      <c r="H13" s="52">
        <v>64642128</v>
      </c>
      <c r="I13" s="14">
        <v>6558281.8700000001</v>
      </c>
      <c r="J13" s="23">
        <v>71200409.870000005</v>
      </c>
      <c r="K13" s="52">
        <v>0</v>
      </c>
      <c r="L13" s="14">
        <v>0</v>
      </c>
      <c r="M13" s="23">
        <v>0</v>
      </c>
      <c r="N13" s="52">
        <v>0</v>
      </c>
      <c r="O13" s="14">
        <v>0</v>
      </c>
      <c r="P13" s="23">
        <v>0</v>
      </c>
      <c r="Q13" s="52">
        <v>627000</v>
      </c>
      <c r="R13" s="14">
        <v>0</v>
      </c>
      <c r="S13" s="23">
        <v>627000</v>
      </c>
    </row>
    <row r="14" spans="1:19" x14ac:dyDescent="0.2">
      <c r="A14" s="10"/>
      <c r="B14" s="10"/>
      <c r="C14" s="18">
        <v>3000</v>
      </c>
      <c r="D14" s="55" t="s">
        <v>5</v>
      </c>
      <c r="E14" s="20">
        <v>65269128</v>
      </c>
      <c r="F14" s="56">
        <v>6558281.8700000001</v>
      </c>
      <c r="G14" s="20">
        <v>71827409.870000005</v>
      </c>
      <c r="H14" s="57">
        <v>64642128</v>
      </c>
      <c r="I14" s="20">
        <v>6558281.8700000001</v>
      </c>
      <c r="J14" s="58">
        <v>71200409.870000005</v>
      </c>
      <c r="K14" s="57">
        <v>0</v>
      </c>
      <c r="L14" s="20">
        <v>0</v>
      </c>
      <c r="M14" s="58">
        <v>0</v>
      </c>
      <c r="N14" s="57">
        <v>0</v>
      </c>
      <c r="O14" s="20">
        <v>0</v>
      </c>
      <c r="P14" s="58">
        <v>0</v>
      </c>
      <c r="Q14" s="57">
        <v>627000</v>
      </c>
      <c r="R14" s="20">
        <v>0</v>
      </c>
      <c r="S14" s="58">
        <v>627000</v>
      </c>
    </row>
    <row r="15" spans="1:19" ht="29.25" customHeight="1" x14ac:dyDescent="0.25">
      <c r="A15" s="10"/>
      <c r="B15" s="10">
        <v>2</v>
      </c>
      <c r="C15" s="11" t="s">
        <v>61</v>
      </c>
      <c r="D15" s="59"/>
      <c r="E15" s="14">
        <v>45678430</v>
      </c>
      <c r="F15" s="51">
        <v>2959690</v>
      </c>
      <c r="G15" s="14">
        <v>48638120</v>
      </c>
      <c r="H15" s="52">
        <v>45026721.410000004</v>
      </c>
      <c r="I15" s="14">
        <v>2959690</v>
      </c>
      <c r="J15" s="23">
        <v>47986411.410000004</v>
      </c>
      <c r="K15" s="52">
        <v>0</v>
      </c>
      <c r="L15" s="14">
        <v>0</v>
      </c>
      <c r="M15" s="23">
        <v>0</v>
      </c>
      <c r="N15" s="52">
        <v>-2.9831426218152046E-10</v>
      </c>
      <c r="O15" s="14">
        <v>0</v>
      </c>
      <c r="P15" s="23">
        <v>-2.9831426218152046E-10</v>
      </c>
      <c r="Q15" s="52">
        <v>651708.59000000008</v>
      </c>
      <c r="R15" s="14">
        <v>0</v>
      </c>
      <c r="S15" s="23">
        <v>651708.59000000008</v>
      </c>
    </row>
    <row r="16" spans="1:19" x14ac:dyDescent="0.2">
      <c r="A16" s="10"/>
      <c r="B16" s="10"/>
      <c r="C16" s="18">
        <v>3000</v>
      </c>
      <c r="D16" s="55" t="s">
        <v>5</v>
      </c>
      <c r="E16" s="20">
        <v>37990500</v>
      </c>
      <c r="F16" s="56">
        <v>2959690</v>
      </c>
      <c r="G16" s="20">
        <v>40950190</v>
      </c>
      <c r="H16" s="57">
        <v>37353000</v>
      </c>
      <c r="I16" s="20">
        <v>2959690</v>
      </c>
      <c r="J16" s="58">
        <v>40312690</v>
      </c>
      <c r="K16" s="57">
        <v>0</v>
      </c>
      <c r="L16" s="20">
        <v>0</v>
      </c>
      <c r="M16" s="58">
        <v>0</v>
      </c>
      <c r="N16" s="57">
        <v>0</v>
      </c>
      <c r="O16" s="20">
        <v>0</v>
      </c>
      <c r="P16" s="58">
        <v>0</v>
      </c>
      <c r="Q16" s="57">
        <v>637500</v>
      </c>
      <c r="R16" s="20">
        <v>0</v>
      </c>
      <c r="S16" s="58">
        <v>637500</v>
      </c>
    </row>
    <row r="17" spans="1:19" ht="28.5" x14ac:dyDescent="0.2">
      <c r="A17" s="10"/>
      <c r="B17" s="10"/>
      <c r="C17" s="60">
        <v>4000</v>
      </c>
      <c r="D17" s="61" t="s">
        <v>9</v>
      </c>
      <c r="E17" s="20">
        <v>687930</v>
      </c>
      <c r="F17" s="56">
        <v>0</v>
      </c>
      <c r="G17" s="20">
        <v>687930</v>
      </c>
      <c r="H17" s="57">
        <v>687930</v>
      </c>
      <c r="I17" s="20">
        <v>0</v>
      </c>
      <c r="J17" s="58">
        <v>687930</v>
      </c>
      <c r="K17" s="57">
        <v>0</v>
      </c>
      <c r="L17" s="20">
        <v>0</v>
      </c>
      <c r="M17" s="58">
        <v>0</v>
      </c>
      <c r="N17" s="57">
        <v>0</v>
      </c>
      <c r="O17" s="20">
        <v>0</v>
      </c>
      <c r="P17" s="58">
        <v>0</v>
      </c>
      <c r="Q17" s="57">
        <v>0</v>
      </c>
      <c r="R17" s="20">
        <v>0</v>
      </c>
      <c r="S17" s="58">
        <v>0</v>
      </c>
    </row>
    <row r="18" spans="1:19" x14ac:dyDescent="0.2">
      <c r="A18" s="10"/>
      <c r="B18" s="10"/>
      <c r="C18" s="18">
        <v>5000</v>
      </c>
      <c r="D18" s="55" t="s">
        <v>6</v>
      </c>
      <c r="E18" s="20">
        <v>1000000.0000000001</v>
      </c>
      <c r="F18" s="56">
        <v>0</v>
      </c>
      <c r="G18" s="20">
        <v>1000000.0000000001</v>
      </c>
      <c r="H18" s="57">
        <v>999995.84</v>
      </c>
      <c r="I18" s="20">
        <v>0</v>
      </c>
      <c r="J18" s="58">
        <v>999995.84</v>
      </c>
      <c r="K18" s="57">
        <v>0</v>
      </c>
      <c r="L18" s="20">
        <v>0</v>
      </c>
      <c r="M18" s="58">
        <v>0</v>
      </c>
      <c r="N18" s="57">
        <v>0</v>
      </c>
      <c r="O18" s="20">
        <v>0</v>
      </c>
      <c r="P18" s="58">
        <v>0</v>
      </c>
      <c r="Q18" s="57">
        <v>4.159999999994179</v>
      </c>
      <c r="R18" s="20">
        <v>0</v>
      </c>
      <c r="S18" s="58">
        <v>4.159999999994179</v>
      </c>
    </row>
    <row r="19" spans="1:19" x14ac:dyDescent="0.2">
      <c r="A19" s="10"/>
      <c r="B19" s="10"/>
      <c r="C19" s="18">
        <v>6000</v>
      </c>
      <c r="D19" s="55" t="s">
        <v>10</v>
      </c>
      <c r="E19" s="20">
        <v>6000000</v>
      </c>
      <c r="F19" s="56">
        <v>0</v>
      </c>
      <c r="G19" s="20">
        <v>6000000</v>
      </c>
      <c r="H19" s="57">
        <v>5985795.5699999994</v>
      </c>
      <c r="I19" s="20">
        <v>0</v>
      </c>
      <c r="J19" s="58">
        <v>5985795.5699999994</v>
      </c>
      <c r="K19" s="57">
        <v>0</v>
      </c>
      <c r="L19" s="20">
        <v>0</v>
      </c>
      <c r="M19" s="58">
        <v>0</v>
      </c>
      <c r="N19" s="57">
        <v>-2.9831426218152046E-10</v>
      </c>
      <c r="O19" s="20">
        <v>0</v>
      </c>
      <c r="P19" s="58">
        <v>-2.9831426218152046E-10</v>
      </c>
      <c r="Q19" s="57">
        <v>14204.43</v>
      </c>
      <c r="R19" s="20">
        <v>0</v>
      </c>
      <c r="S19" s="58">
        <v>14204.43</v>
      </c>
    </row>
    <row r="20" spans="1:19" ht="30" customHeight="1" x14ac:dyDescent="0.25">
      <c r="A20" s="10">
        <v>3</v>
      </c>
      <c r="B20" s="11" t="s">
        <v>60</v>
      </c>
      <c r="C20" s="24"/>
      <c r="D20" s="59"/>
      <c r="E20" s="14">
        <v>357475918.92000002</v>
      </c>
      <c r="F20" s="51">
        <v>14738</v>
      </c>
      <c r="G20" s="14">
        <v>357490656.92000002</v>
      </c>
      <c r="H20" s="52">
        <v>356209465.91000009</v>
      </c>
      <c r="I20" s="14">
        <v>14722.95</v>
      </c>
      <c r="J20" s="23">
        <v>356224188.86000013</v>
      </c>
      <c r="K20" s="52">
        <v>0</v>
      </c>
      <c r="L20" s="14">
        <v>0</v>
      </c>
      <c r="M20" s="23">
        <v>0</v>
      </c>
      <c r="N20" s="52">
        <v>-9.3132257461547852E-10</v>
      </c>
      <c r="O20" s="14">
        <v>0</v>
      </c>
      <c r="P20" s="23">
        <v>-9.3132257461547852E-10</v>
      </c>
      <c r="Q20" s="52">
        <v>1266453.0099999961</v>
      </c>
      <c r="R20" s="14">
        <v>15.05</v>
      </c>
      <c r="S20" s="23">
        <v>1266468.0599999961</v>
      </c>
    </row>
    <row r="21" spans="1:19" ht="15" customHeight="1" x14ac:dyDescent="0.25">
      <c r="A21" s="10"/>
      <c r="B21" s="10">
        <v>1</v>
      </c>
      <c r="C21" s="11" t="s">
        <v>59</v>
      </c>
      <c r="D21" s="59"/>
      <c r="E21" s="14">
        <v>237293497.92000002</v>
      </c>
      <c r="F21" s="51">
        <v>0</v>
      </c>
      <c r="G21" s="14">
        <v>237293497.92000002</v>
      </c>
      <c r="H21" s="52">
        <v>236029629.15000007</v>
      </c>
      <c r="I21" s="14">
        <v>0</v>
      </c>
      <c r="J21" s="23">
        <v>236029629.15000007</v>
      </c>
      <c r="K21" s="52">
        <v>0</v>
      </c>
      <c r="L21" s="14">
        <v>0</v>
      </c>
      <c r="M21" s="23">
        <v>0</v>
      </c>
      <c r="N21" s="52">
        <v>-9.3132257461547852E-10</v>
      </c>
      <c r="O21" s="14">
        <v>0</v>
      </c>
      <c r="P21" s="23">
        <v>-9.3132257461547852E-10</v>
      </c>
      <c r="Q21" s="52">
        <v>1263868.7699999968</v>
      </c>
      <c r="R21" s="14">
        <v>0</v>
      </c>
      <c r="S21" s="23">
        <v>1263868.7699999968</v>
      </c>
    </row>
    <row r="22" spans="1:19" x14ac:dyDescent="0.2">
      <c r="A22" s="10"/>
      <c r="B22" s="10"/>
      <c r="C22" s="18">
        <v>2000</v>
      </c>
      <c r="D22" s="55" t="s">
        <v>4</v>
      </c>
      <c r="E22" s="20">
        <v>186080865.56000003</v>
      </c>
      <c r="F22" s="56">
        <v>0</v>
      </c>
      <c r="G22" s="20">
        <v>186080865.56000003</v>
      </c>
      <c r="H22" s="57">
        <v>185855277.41000006</v>
      </c>
      <c r="I22" s="20">
        <v>0</v>
      </c>
      <c r="J22" s="58">
        <v>185855277.41000006</v>
      </c>
      <c r="K22" s="57">
        <v>0</v>
      </c>
      <c r="L22" s="20">
        <v>0</v>
      </c>
      <c r="M22" s="58">
        <v>0</v>
      </c>
      <c r="N22" s="57">
        <v>-9.3132257461547852E-10</v>
      </c>
      <c r="O22" s="20">
        <v>0</v>
      </c>
      <c r="P22" s="58">
        <v>-9.3132257461547852E-10</v>
      </c>
      <c r="Q22" s="57">
        <v>225588.14999999714</v>
      </c>
      <c r="R22" s="20">
        <v>0</v>
      </c>
      <c r="S22" s="58">
        <v>225588.14999999714</v>
      </c>
    </row>
    <row r="23" spans="1:19" x14ac:dyDescent="0.2">
      <c r="A23" s="10"/>
      <c r="B23" s="10"/>
      <c r="C23" s="18">
        <v>5000</v>
      </c>
      <c r="D23" s="55" t="s">
        <v>6</v>
      </c>
      <c r="E23" s="20">
        <v>51212632.359999999</v>
      </c>
      <c r="F23" s="56">
        <v>0</v>
      </c>
      <c r="G23" s="20">
        <v>51212632.359999999</v>
      </c>
      <c r="H23" s="57">
        <v>50174351.74000001</v>
      </c>
      <c r="I23" s="20">
        <v>0</v>
      </c>
      <c r="J23" s="58">
        <v>50174351.74000001</v>
      </c>
      <c r="K23" s="57">
        <v>0</v>
      </c>
      <c r="L23" s="20">
        <v>0</v>
      </c>
      <c r="M23" s="58">
        <v>0</v>
      </c>
      <c r="N23" s="57">
        <v>0</v>
      </c>
      <c r="O23" s="20">
        <v>0</v>
      </c>
      <c r="P23" s="58">
        <v>0</v>
      </c>
      <c r="Q23" s="57">
        <v>1038280.6199999996</v>
      </c>
      <c r="R23" s="20">
        <v>0</v>
      </c>
      <c r="S23" s="58">
        <v>1038280.6199999996</v>
      </c>
    </row>
    <row r="24" spans="1:19" ht="30" customHeight="1" x14ac:dyDescent="0.25">
      <c r="A24" s="10"/>
      <c r="B24" s="10">
        <v>3</v>
      </c>
      <c r="C24" s="11" t="s">
        <v>58</v>
      </c>
      <c r="D24" s="59"/>
      <c r="E24" s="14">
        <v>40000000</v>
      </c>
      <c r="F24" s="51">
        <v>0</v>
      </c>
      <c r="G24" s="14">
        <v>40000000</v>
      </c>
      <c r="H24" s="52">
        <v>40000000</v>
      </c>
      <c r="I24" s="14">
        <v>0</v>
      </c>
      <c r="J24" s="23">
        <v>40000000</v>
      </c>
      <c r="K24" s="52">
        <v>0</v>
      </c>
      <c r="L24" s="14">
        <v>0</v>
      </c>
      <c r="M24" s="23">
        <v>0</v>
      </c>
      <c r="N24" s="52">
        <v>0</v>
      </c>
      <c r="O24" s="14">
        <v>0</v>
      </c>
      <c r="P24" s="23">
        <v>0</v>
      </c>
      <c r="Q24" s="52">
        <v>0</v>
      </c>
      <c r="R24" s="14">
        <v>0</v>
      </c>
      <c r="S24" s="23">
        <v>0</v>
      </c>
    </row>
    <row r="25" spans="1:19" x14ac:dyDescent="0.2">
      <c r="A25" s="10"/>
      <c r="B25" s="10"/>
      <c r="C25" s="18">
        <v>5000</v>
      </c>
      <c r="D25" s="55" t="s">
        <v>6</v>
      </c>
      <c r="E25" s="20">
        <v>40000000</v>
      </c>
      <c r="F25" s="56">
        <v>0</v>
      </c>
      <c r="G25" s="20">
        <v>40000000</v>
      </c>
      <c r="H25" s="57">
        <v>40000000</v>
      </c>
      <c r="I25" s="20">
        <v>0</v>
      </c>
      <c r="J25" s="58">
        <v>40000000</v>
      </c>
      <c r="K25" s="57">
        <v>0</v>
      </c>
      <c r="L25" s="20">
        <v>0</v>
      </c>
      <c r="M25" s="58">
        <v>0</v>
      </c>
      <c r="N25" s="57">
        <v>0</v>
      </c>
      <c r="O25" s="20">
        <v>0</v>
      </c>
      <c r="P25" s="58">
        <v>0</v>
      </c>
      <c r="Q25" s="57">
        <v>0</v>
      </c>
      <c r="R25" s="20">
        <v>0</v>
      </c>
      <c r="S25" s="58">
        <v>0</v>
      </c>
    </row>
    <row r="26" spans="1:19" ht="15" x14ac:dyDescent="0.25">
      <c r="A26" s="10"/>
      <c r="B26" s="10">
        <v>4</v>
      </c>
      <c r="C26" s="11" t="s">
        <v>57</v>
      </c>
      <c r="D26" s="59"/>
      <c r="E26" s="14">
        <v>34000000</v>
      </c>
      <c r="F26" s="51">
        <v>0</v>
      </c>
      <c r="G26" s="14">
        <v>34000000</v>
      </c>
      <c r="H26" s="52">
        <v>34000000</v>
      </c>
      <c r="I26" s="14">
        <v>0</v>
      </c>
      <c r="J26" s="23">
        <v>34000000</v>
      </c>
      <c r="K26" s="52">
        <v>0</v>
      </c>
      <c r="L26" s="14">
        <v>0</v>
      </c>
      <c r="M26" s="23">
        <v>0</v>
      </c>
      <c r="N26" s="52">
        <v>0</v>
      </c>
      <c r="O26" s="14">
        <v>0</v>
      </c>
      <c r="P26" s="23">
        <v>0</v>
      </c>
      <c r="Q26" s="52">
        <v>0</v>
      </c>
      <c r="R26" s="14">
        <v>0</v>
      </c>
      <c r="S26" s="23">
        <v>0</v>
      </c>
    </row>
    <row r="27" spans="1:19" x14ac:dyDescent="0.2">
      <c r="A27" s="10"/>
      <c r="B27" s="10"/>
      <c r="C27" s="18">
        <v>5000</v>
      </c>
      <c r="D27" s="55" t="s">
        <v>6</v>
      </c>
      <c r="E27" s="20">
        <v>34000000</v>
      </c>
      <c r="F27" s="56">
        <v>0</v>
      </c>
      <c r="G27" s="20">
        <v>34000000</v>
      </c>
      <c r="H27" s="57">
        <v>34000000</v>
      </c>
      <c r="I27" s="20">
        <v>0</v>
      </c>
      <c r="J27" s="58">
        <v>34000000</v>
      </c>
      <c r="K27" s="57">
        <v>0</v>
      </c>
      <c r="L27" s="20">
        <v>0</v>
      </c>
      <c r="M27" s="58">
        <v>0</v>
      </c>
      <c r="N27" s="57">
        <v>0</v>
      </c>
      <c r="O27" s="20">
        <v>0</v>
      </c>
      <c r="P27" s="58">
        <v>0</v>
      </c>
      <c r="Q27" s="57">
        <v>0</v>
      </c>
      <c r="R27" s="20">
        <v>0</v>
      </c>
      <c r="S27" s="58">
        <v>0</v>
      </c>
    </row>
    <row r="28" spans="1:19" ht="30.75" customHeight="1" x14ac:dyDescent="0.25">
      <c r="A28" s="10"/>
      <c r="B28" s="10">
        <v>6</v>
      </c>
      <c r="C28" s="11" t="s">
        <v>56</v>
      </c>
      <c r="D28" s="59"/>
      <c r="E28" s="14">
        <v>46182421</v>
      </c>
      <c r="F28" s="51">
        <v>14738</v>
      </c>
      <c r="G28" s="14">
        <v>46197159</v>
      </c>
      <c r="H28" s="52">
        <v>46179836.760000005</v>
      </c>
      <c r="I28" s="14">
        <v>14722.95</v>
      </c>
      <c r="J28" s="23">
        <v>46194559.709999993</v>
      </c>
      <c r="K28" s="52">
        <v>0</v>
      </c>
      <c r="L28" s="14">
        <v>0</v>
      </c>
      <c r="M28" s="23">
        <v>0</v>
      </c>
      <c r="N28" s="52">
        <v>0</v>
      </c>
      <c r="O28" s="14">
        <v>0</v>
      </c>
      <c r="P28" s="23">
        <v>0</v>
      </c>
      <c r="Q28" s="52">
        <v>2584.2399999993563</v>
      </c>
      <c r="R28" s="14">
        <v>15.05</v>
      </c>
      <c r="S28" s="23">
        <v>2599.2899999993565</v>
      </c>
    </row>
    <row r="29" spans="1:19" x14ac:dyDescent="0.2">
      <c r="A29" s="10"/>
      <c r="B29" s="10"/>
      <c r="C29" s="18">
        <v>2000</v>
      </c>
      <c r="D29" s="55" t="s">
        <v>4</v>
      </c>
      <c r="E29" s="20">
        <v>28627886</v>
      </c>
      <c r="F29" s="56">
        <v>14738</v>
      </c>
      <c r="G29" s="20">
        <v>28642624</v>
      </c>
      <c r="H29" s="57">
        <v>28627301.780000001</v>
      </c>
      <c r="I29" s="20">
        <v>14722.95</v>
      </c>
      <c r="J29" s="58">
        <v>28642024.729999997</v>
      </c>
      <c r="K29" s="57">
        <v>0</v>
      </c>
      <c r="L29" s="20">
        <v>0</v>
      </c>
      <c r="M29" s="58">
        <v>0</v>
      </c>
      <c r="N29" s="57">
        <v>0</v>
      </c>
      <c r="O29" s="20">
        <v>0</v>
      </c>
      <c r="P29" s="58">
        <v>0</v>
      </c>
      <c r="Q29" s="57">
        <v>584.21999999980358</v>
      </c>
      <c r="R29" s="20">
        <v>15.05</v>
      </c>
      <c r="S29" s="58">
        <v>599.26999999980353</v>
      </c>
    </row>
    <row r="30" spans="1:19" x14ac:dyDescent="0.2">
      <c r="A30" s="10"/>
      <c r="B30" s="10"/>
      <c r="C30" s="18">
        <v>3000</v>
      </c>
      <c r="D30" s="55" t="s">
        <v>5</v>
      </c>
      <c r="E30" s="20">
        <v>8100535</v>
      </c>
      <c r="F30" s="56">
        <v>0</v>
      </c>
      <c r="G30" s="20">
        <v>8100535</v>
      </c>
      <c r="H30" s="57">
        <v>8100534.9800000004</v>
      </c>
      <c r="I30" s="20">
        <v>0</v>
      </c>
      <c r="J30" s="58">
        <v>8100534.9800000004</v>
      </c>
      <c r="K30" s="57">
        <v>0</v>
      </c>
      <c r="L30" s="20">
        <v>0</v>
      </c>
      <c r="M30" s="58">
        <v>0</v>
      </c>
      <c r="N30" s="57">
        <v>0</v>
      </c>
      <c r="O30" s="20">
        <v>0</v>
      </c>
      <c r="P30" s="58">
        <v>0</v>
      </c>
      <c r="Q30" s="57">
        <v>1.9999999552965164E-2</v>
      </c>
      <c r="R30" s="20">
        <v>0</v>
      </c>
      <c r="S30" s="58">
        <v>1.9999999552965164E-2</v>
      </c>
    </row>
    <row r="31" spans="1:19" x14ac:dyDescent="0.2">
      <c r="A31" s="10"/>
      <c r="B31" s="10"/>
      <c r="C31" s="18">
        <v>5000</v>
      </c>
      <c r="D31" s="55" t="s">
        <v>6</v>
      </c>
      <c r="E31" s="20">
        <v>9454000</v>
      </c>
      <c r="F31" s="56">
        <v>0</v>
      </c>
      <c r="G31" s="20">
        <v>9454000</v>
      </c>
      <c r="H31" s="57">
        <v>9452000</v>
      </c>
      <c r="I31" s="20">
        <v>0</v>
      </c>
      <c r="J31" s="58">
        <v>9452000</v>
      </c>
      <c r="K31" s="57">
        <v>0</v>
      </c>
      <c r="L31" s="20">
        <v>0</v>
      </c>
      <c r="M31" s="58">
        <v>0</v>
      </c>
      <c r="N31" s="57">
        <v>0</v>
      </c>
      <c r="O31" s="20">
        <v>0</v>
      </c>
      <c r="P31" s="58">
        <v>0</v>
      </c>
      <c r="Q31" s="57">
        <v>2000</v>
      </c>
      <c r="R31" s="20">
        <v>0</v>
      </c>
      <c r="S31" s="58">
        <v>2000</v>
      </c>
    </row>
    <row r="32" spans="1:19" ht="29.25" customHeight="1" x14ac:dyDescent="0.25">
      <c r="A32" s="10">
        <v>4</v>
      </c>
      <c r="B32" s="11" t="s">
        <v>55</v>
      </c>
      <c r="C32" s="24"/>
      <c r="D32" s="59"/>
      <c r="E32" s="14">
        <v>0</v>
      </c>
      <c r="F32" s="51">
        <v>17093948.489999998</v>
      </c>
      <c r="G32" s="14">
        <v>17093948.489999998</v>
      </c>
      <c r="H32" s="52">
        <v>0</v>
      </c>
      <c r="I32" s="14">
        <v>16115263.66</v>
      </c>
      <c r="J32" s="23">
        <v>16115263.66</v>
      </c>
      <c r="K32" s="52">
        <v>0</v>
      </c>
      <c r="L32" s="14">
        <v>1.1641532182693481E-10</v>
      </c>
      <c r="M32" s="23">
        <v>1.1641532182693481E-10</v>
      </c>
      <c r="N32" s="52">
        <v>0</v>
      </c>
      <c r="O32" s="14">
        <v>-5.7707438827492297E-10</v>
      </c>
      <c r="P32" s="23">
        <v>-5.7707438827492297E-10</v>
      </c>
      <c r="Q32" s="52">
        <v>0</v>
      </c>
      <c r="R32" s="14">
        <v>978684.83000000077</v>
      </c>
      <c r="S32" s="23">
        <v>978684.83000000077</v>
      </c>
    </row>
    <row r="33" spans="1:19" ht="30" customHeight="1" x14ac:dyDescent="0.25">
      <c r="A33" s="10"/>
      <c r="B33" s="10">
        <v>2</v>
      </c>
      <c r="C33" s="11" t="s">
        <v>55</v>
      </c>
      <c r="D33" s="59"/>
      <c r="E33" s="14">
        <v>0</v>
      </c>
      <c r="F33" s="51">
        <v>12543318.489999998</v>
      </c>
      <c r="G33" s="14">
        <v>12543318.489999998</v>
      </c>
      <c r="H33" s="52">
        <v>0</v>
      </c>
      <c r="I33" s="14">
        <v>11820287.73</v>
      </c>
      <c r="J33" s="23">
        <v>11820287.73</v>
      </c>
      <c r="K33" s="52">
        <v>0</v>
      </c>
      <c r="L33" s="14">
        <v>1.1641532182693481E-10</v>
      </c>
      <c r="M33" s="23">
        <v>1.1641532182693481E-10</v>
      </c>
      <c r="N33" s="52">
        <v>0</v>
      </c>
      <c r="O33" s="14">
        <v>-1.6962076188065112E-10</v>
      </c>
      <c r="P33" s="23">
        <v>-1.6962076188065112E-10</v>
      </c>
      <c r="Q33" s="52">
        <v>0</v>
      </c>
      <c r="R33" s="14">
        <v>723030.76000000047</v>
      </c>
      <c r="S33" s="23">
        <v>723030.76000000047</v>
      </c>
    </row>
    <row r="34" spans="1:19" x14ac:dyDescent="0.2">
      <c r="A34" s="10"/>
      <c r="B34" s="10"/>
      <c r="C34" s="18">
        <v>1000</v>
      </c>
      <c r="D34" s="55" t="s">
        <v>3</v>
      </c>
      <c r="E34" s="20">
        <v>0</v>
      </c>
      <c r="F34" s="56">
        <v>6456475</v>
      </c>
      <c r="G34" s="20">
        <v>6456475</v>
      </c>
      <c r="H34" s="57">
        <v>0</v>
      </c>
      <c r="I34" s="20">
        <v>6394100.9399999995</v>
      </c>
      <c r="J34" s="58">
        <v>6394100.9399999995</v>
      </c>
      <c r="K34" s="57">
        <v>0</v>
      </c>
      <c r="L34" s="20">
        <v>1.1641532182693481E-10</v>
      </c>
      <c r="M34" s="58">
        <v>1.1641532182693481E-10</v>
      </c>
      <c r="N34" s="57">
        <v>0</v>
      </c>
      <c r="O34" s="20">
        <v>-1.7462298274040222E-10</v>
      </c>
      <c r="P34" s="58">
        <v>-1.7462298274040222E-10</v>
      </c>
      <c r="Q34" s="57">
        <v>0</v>
      </c>
      <c r="R34" s="20">
        <v>62374.060000000405</v>
      </c>
      <c r="S34" s="58">
        <v>62374.060000000405</v>
      </c>
    </row>
    <row r="35" spans="1:19" x14ac:dyDescent="0.2">
      <c r="A35" s="10"/>
      <c r="B35" s="10"/>
      <c r="C35" s="18">
        <v>2000</v>
      </c>
      <c r="D35" s="55" t="s">
        <v>4</v>
      </c>
      <c r="E35" s="20">
        <v>0</v>
      </c>
      <c r="F35" s="56">
        <v>2859506.4899999993</v>
      </c>
      <c r="G35" s="20">
        <v>2859506.4899999993</v>
      </c>
      <c r="H35" s="57">
        <v>0</v>
      </c>
      <c r="I35" s="20">
        <v>2499044.0099999998</v>
      </c>
      <c r="J35" s="58">
        <v>2499044.0099999998</v>
      </c>
      <c r="K35" s="57">
        <v>0</v>
      </c>
      <c r="L35" s="20">
        <v>0</v>
      </c>
      <c r="M35" s="58">
        <v>0</v>
      </c>
      <c r="N35" s="57">
        <v>0</v>
      </c>
      <c r="O35" s="20">
        <v>5.0022208597511053E-12</v>
      </c>
      <c r="P35" s="58">
        <v>5.0022208597511053E-12</v>
      </c>
      <c r="Q35" s="57">
        <v>0</v>
      </c>
      <c r="R35" s="20">
        <v>360462.48</v>
      </c>
      <c r="S35" s="58">
        <v>360462.48</v>
      </c>
    </row>
    <row r="36" spans="1:19" x14ac:dyDescent="0.2">
      <c r="A36" s="10"/>
      <c r="B36" s="10"/>
      <c r="C36" s="18">
        <v>3000</v>
      </c>
      <c r="D36" s="55" t="s">
        <v>5</v>
      </c>
      <c r="E36" s="20">
        <v>0</v>
      </c>
      <c r="F36" s="56">
        <v>3188330</v>
      </c>
      <c r="G36" s="20">
        <v>3188330</v>
      </c>
      <c r="H36" s="57">
        <v>0</v>
      </c>
      <c r="I36" s="20">
        <v>2888135.7800000003</v>
      </c>
      <c r="J36" s="58">
        <v>2888135.7800000003</v>
      </c>
      <c r="K36" s="57">
        <v>0</v>
      </c>
      <c r="L36" s="20">
        <v>0</v>
      </c>
      <c r="M36" s="58">
        <v>0</v>
      </c>
      <c r="N36" s="57">
        <v>0</v>
      </c>
      <c r="O36" s="20">
        <v>0</v>
      </c>
      <c r="P36" s="58">
        <v>0</v>
      </c>
      <c r="Q36" s="57">
        <v>0</v>
      </c>
      <c r="R36" s="20">
        <v>300194.22000000003</v>
      </c>
      <c r="S36" s="58">
        <v>300194.22000000003</v>
      </c>
    </row>
    <row r="37" spans="1:19" x14ac:dyDescent="0.2">
      <c r="A37" s="10"/>
      <c r="B37" s="10"/>
      <c r="C37" s="18">
        <v>5000</v>
      </c>
      <c r="D37" s="55" t="s">
        <v>6</v>
      </c>
      <c r="E37" s="20">
        <v>0</v>
      </c>
      <c r="F37" s="56">
        <v>39007</v>
      </c>
      <c r="G37" s="20">
        <v>39007</v>
      </c>
      <c r="H37" s="57">
        <v>0</v>
      </c>
      <c r="I37" s="20">
        <v>39007</v>
      </c>
      <c r="J37" s="58">
        <v>39007</v>
      </c>
      <c r="K37" s="57">
        <v>0</v>
      </c>
      <c r="L37" s="20">
        <v>0</v>
      </c>
      <c r="M37" s="58">
        <v>0</v>
      </c>
      <c r="N37" s="57">
        <v>0</v>
      </c>
      <c r="O37" s="20">
        <v>0</v>
      </c>
      <c r="P37" s="58">
        <v>0</v>
      </c>
      <c r="Q37" s="57">
        <v>0</v>
      </c>
      <c r="R37" s="20">
        <v>0</v>
      </c>
      <c r="S37" s="58">
        <v>0</v>
      </c>
    </row>
    <row r="38" spans="1:19" ht="15" x14ac:dyDescent="0.25">
      <c r="A38" s="10"/>
      <c r="B38" s="10">
        <v>3</v>
      </c>
      <c r="C38" s="48" t="s">
        <v>54</v>
      </c>
      <c r="D38" s="50"/>
      <c r="E38" s="14">
        <v>0</v>
      </c>
      <c r="F38" s="51">
        <v>4550630</v>
      </c>
      <c r="G38" s="14">
        <v>4550630</v>
      </c>
      <c r="H38" s="52">
        <v>0</v>
      </c>
      <c r="I38" s="14">
        <v>4294975.93</v>
      </c>
      <c r="J38" s="23">
        <v>4294975.93</v>
      </c>
      <c r="K38" s="52">
        <v>0</v>
      </c>
      <c r="L38" s="14">
        <v>0</v>
      </c>
      <c r="M38" s="23">
        <v>0</v>
      </c>
      <c r="N38" s="52">
        <v>0</v>
      </c>
      <c r="O38" s="14">
        <v>-4.0745362639427185E-10</v>
      </c>
      <c r="P38" s="23">
        <v>-4.0745362639427185E-10</v>
      </c>
      <c r="Q38" s="52">
        <v>0</v>
      </c>
      <c r="R38" s="14">
        <v>255654.07000000024</v>
      </c>
      <c r="S38" s="23">
        <v>255654.07000000024</v>
      </c>
    </row>
    <row r="39" spans="1:19" x14ac:dyDescent="0.2">
      <c r="A39" s="10"/>
      <c r="B39" s="10"/>
      <c r="C39" s="18">
        <v>1000</v>
      </c>
      <c r="D39" s="55" t="s">
        <v>3</v>
      </c>
      <c r="E39" s="20">
        <v>0</v>
      </c>
      <c r="F39" s="56">
        <v>4550630</v>
      </c>
      <c r="G39" s="20">
        <v>4550630</v>
      </c>
      <c r="H39" s="57">
        <v>0</v>
      </c>
      <c r="I39" s="20">
        <v>4294975.93</v>
      </c>
      <c r="J39" s="58">
        <v>4294975.93</v>
      </c>
      <c r="K39" s="57">
        <v>0</v>
      </c>
      <c r="L39" s="20">
        <v>0</v>
      </c>
      <c r="M39" s="58">
        <v>0</v>
      </c>
      <c r="N39" s="57">
        <v>0</v>
      </c>
      <c r="O39" s="20">
        <v>-4.0745362639427185E-10</v>
      </c>
      <c r="P39" s="58">
        <v>-4.0745362639427185E-10</v>
      </c>
      <c r="Q39" s="57">
        <v>0</v>
      </c>
      <c r="R39" s="20">
        <v>255654.07000000024</v>
      </c>
      <c r="S39" s="58">
        <v>255654.07000000024</v>
      </c>
    </row>
    <row r="40" spans="1:19" ht="30" customHeight="1" x14ac:dyDescent="0.25">
      <c r="A40" s="10">
        <v>5</v>
      </c>
      <c r="B40" s="11" t="s">
        <v>53</v>
      </c>
      <c r="C40" s="24"/>
      <c r="D40" s="59"/>
      <c r="E40" s="14">
        <v>35017456.800000004</v>
      </c>
      <c r="F40" s="51">
        <v>24161142</v>
      </c>
      <c r="G40" s="14">
        <v>59178598.800000004</v>
      </c>
      <c r="H40" s="52">
        <v>33433509.98</v>
      </c>
      <c r="I40" s="14">
        <v>8160043.2000000002</v>
      </c>
      <c r="J40" s="23">
        <v>41593553.18</v>
      </c>
      <c r="K40" s="52">
        <v>0</v>
      </c>
      <c r="L40" s="14">
        <v>0</v>
      </c>
      <c r="M40" s="23">
        <v>0</v>
      </c>
      <c r="N40" s="52">
        <v>-5.9604587931971764E-10</v>
      </c>
      <c r="O40" s="14">
        <v>0</v>
      </c>
      <c r="P40" s="23">
        <v>-5.9604587931971764E-10</v>
      </c>
      <c r="Q40" s="52">
        <v>1583946.8200000017</v>
      </c>
      <c r="R40" s="14">
        <v>16001098.800000001</v>
      </c>
      <c r="S40" s="23">
        <v>17585045.620000001</v>
      </c>
    </row>
    <row r="41" spans="1:19" ht="15" x14ac:dyDescent="0.25">
      <c r="A41" s="10"/>
      <c r="B41" s="10">
        <v>1</v>
      </c>
      <c r="C41" s="48" t="s">
        <v>52</v>
      </c>
      <c r="D41" s="50"/>
      <c r="E41" s="14">
        <v>35017456.800000004</v>
      </c>
      <c r="F41" s="51">
        <v>18161142</v>
      </c>
      <c r="G41" s="14">
        <v>53178598.800000004</v>
      </c>
      <c r="H41" s="52">
        <v>33433509.98</v>
      </c>
      <c r="I41" s="14">
        <v>2959995.2</v>
      </c>
      <c r="J41" s="23">
        <v>36393505.18</v>
      </c>
      <c r="K41" s="52">
        <v>0</v>
      </c>
      <c r="L41" s="14">
        <v>0</v>
      </c>
      <c r="M41" s="23">
        <v>0</v>
      </c>
      <c r="N41" s="52">
        <v>-5.9604587931971764E-10</v>
      </c>
      <c r="O41" s="14">
        <v>0</v>
      </c>
      <c r="P41" s="23">
        <v>-5.9604587931971764E-10</v>
      </c>
      <c r="Q41" s="52">
        <v>1583946.8200000017</v>
      </c>
      <c r="R41" s="14">
        <v>15201146.800000001</v>
      </c>
      <c r="S41" s="23">
        <v>16785093.620000001</v>
      </c>
    </row>
    <row r="42" spans="1:19" x14ac:dyDescent="0.2">
      <c r="A42" s="10"/>
      <c r="B42" s="10"/>
      <c r="C42" s="18">
        <v>2000</v>
      </c>
      <c r="D42" s="55" t="s">
        <v>4</v>
      </c>
      <c r="E42" s="20">
        <v>13016658.200000001</v>
      </c>
      <c r="F42" s="56">
        <v>0</v>
      </c>
      <c r="G42" s="20">
        <v>13016658.200000001</v>
      </c>
      <c r="H42" s="57">
        <v>13003873.02</v>
      </c>
      <c r="I42" s="20">
        <v>0</v>
      </c>
      <c r="J42" s="58">
        <v>13003873.02</v>
      </c>
      <c r="K42" s="57">
        <v>0</v>
      </c>
      <c r="L42" s="20">
        <v>0</v>
      </c>
      <c r="M42" s="58">
        <v>0</v>
      </c>
      <c r="N42" s="57">
        <v>-5.9604587931971764E-10</v>
      </c>
      <c r="O42" s="20">
        <v>0</v>
      </c>
      <c r="P42" s="58">
        <v>-5.9604587931971764E-10</v>
      </c>
      <c r="Q42" s="57">
        <v>12785.180000001812</v>
      </c>
      <c r="R42" s="20">
        <v>0</v>
      </c>
      <c r="S42" s="58">
        <v>12785.180000001812</v>
      </c>
    </row>
    <row r="43" spans="1:19" x14ac:dyDescent="0.2">
      <c r="A43" s="10"/>
      <c r="B43" s="10"/>
      <c r="C43" s="18">
        <v>3000</v>
      </c>
      <c r="D43" s="55" t="s">
        <v>5</v>
      </c>
      <c r="E43" s="20">
        <v>0</v>
      </c>
      <c r="F43" s="56">
        <v>18161142</v>
      </c>
      <c r="G43" s="20">
        <v>18161142</v>
      </c>
      <c r="H43" s="57">
        <v>0</v>
      </c>
      <c r="I43" s="20">
        <v>2959995.2</v>
      </c>
      <c r="J43" s="58">
        <v>2959995.2</v>
      </c>
      <c r="K43" s="57">
        <v>0</v>
      </c>
      <c r="L43" s="20">
        <v>0</v>
      </c>
      <c r="M43" s="58">
        <v>0</v>
      </c>
      <c r="N43" s="57">
        <v>0</v>
      </c>
      <c r="O43" s="20">
        <v>0</v>
      </c>
      <c r="P43" s="58">
        <v>0</v>
      </c>
      <c r="Q43" s="57">
        <v>0</v>
      </c>
      <c r="R43" s="20">
        <v>15201146.800000001</v>
      </c>
      <c r="S43" s="58">
        <v>15201146.800000001</v>
      </c>
    </row>
    <row r="44" spans="1:19" x14ac:dyDescent="0.2">
      <c r="A44" s="10"/>
      <c r="B44" s="10"/>
      <c r="C44" s="18">
        <v>5000</v>
      </c>
      <c r="D44" s="55" t="s">
        <v>6</v>
      </c>
      <c r="E44" s="20">
        <v>22000798.600000001</v>
      </c>
      <c r="F44" s="56">
        <v>0</v>
      </c>
      <c r="G44" s="20">
        <v>22000798.600000001</v>
      </c>
      <c r="H44" s="57">
        <v>20429636.960000001</v>
      </c>
      <c r="I44" s="20">
        <v>0</v>
      </c>
      <c r="J44" s="58">
        <v>20429636.960000001</v>
      </c>
      <c r="K44" s="57">
        <v>0</v>
      </c>
      <c r="L44" s="20">
        <v>0</v>
      </c>
      <c r="M44" s="58">
        <v>0</v>
      </c>
      <c r="N44" s="57">
        <v>0</v>
      </c>
      <c r="O44" s="20">
        <v>0</v>
      </c>
      <c r="P44" s="58">
        <v>0</v>
      </c>
      <c r="Q44" s="57">
        <v>1571161.64</v>
      </c>
      <c r="R44" s="20">
        <v>0</v>
      </c>
      <c r="S44" s="58">
        <v>1571161.64</v>
      </c>
    </row>
    <row r="45" spans="1:19" ht="15" x14ac:dyDescent="0.25">
      <c r="A45" s="10"/>
      <c r="B45" s="10">
        <v>3</v>
      </c>
      <c r="C45" s="11" t="s">
        <v>51</v>
      </c>
      <c r="D45" s="59"/>
      <c r="E45" s="14">
        <v>0</v>
      </c>
      <c r="F45" s="51">
        <v>6000000</v>
      </c>
      <c r="G45" s="14">
        <v>6000000</v>
      </c>
      <c r="H45" s="52">
        <v>0</v>
      </c>
      <c r="I45" s="14">
        <v>5200048</v>
      </c>
      <c r="J45" s="23">
        <v>5200048</v>
      </c>
      <c r="K45" s="52">
        <v>0</v>
      </c>
      <c r="L45" s="14">
        <v>0</v>
      </c>
      <c r="M45" s="23">
        <v>0</v>
      </c>
      <c r="N45" s="52">
        <v>0</v>
      </c>
      <c r="O45" s="14">
        <v>0</v>
      </c>
      <c r="P45" s="23">
        <v>0</v>
      </c>
      <c r="Q45" s="52">
        <v>0</v>
      </c>
      <c r="R45" s="14">
        <v>799952</v>
      </c>
      <c r="S45" s="23">
        <v>799952</v>
      </c>
    </row>
    <row r="46" spans="1:19" x14ac:dyDescent="0.2">
      <c r="A46" s="10"/>
      <c r="B46" s="10"/>
      <c r="C46" s="18">
        <v>3000</v>
      </c>
      <c r="D46" s="55" t="s">
        <v>5</v>
      </c>
      <c r="E46" s="20">
        <v>0</v>
      </c>
      <c r="F46" s="56">
        <v>6000000</v>
      </c>
      <c r="G46" s="20">
        <v>6000000</v>
      </c>
      <c r="H46" s="57">
        <v>0</v>
      </c>
      <c r="I46" s="20">
        <v>5200048</v>
      </c>
      <c r="J46" s="58">
        <v>5200048</v>
      </c>
      <c r="K46" s="57">
        <v>0</v>
      </c>
      <c r="L46" s="20">
        <v>0</v>
      </c>
      <c r="M46" s="58">
        <v>0</v>
      </c>
      <c r="N46" s="57">
        <v>0</v>
      </c>
      <c r="O46" s="20">
        <v>0</v>
      </c>
      <c r="P46" s="58">
        <v>0</v>
      </c>
      <c r="Q46" s="57">
        <v>0</v>
      </c>
      <c r="R46" s="20">
        <v>799952</v>
      </c>
      <c r="S46" s="58">
        <v>799952</v>
      </c>
    </row>
    <row r="47" spans="1:19" ht="15" x14ac:dyDescent="0.25">
      <c r="A47" s="10">
        <v>6</v>
      </c>
      <c r="B47" s="48" t="s">
        <v>11</v>
      </c>
      <c r="C47" s="49"/>
      <c r="D47" s="50"/>
      <c r="E47" s="14">
        <v>46125413.280000001</v>
      </c>
      <c r="F47" s="51">
        <v>78972876</v>
      </c>
      <c r="G47" s="14">
        <v>125098289.28</v>
      </c>
      <c r="H47" s="52">
        <v>43018753.810000002</v>
      </c>
      <c r="I47" s="14">
        <v>71176252.109999999</v>
      </c>
      <c r="J47" s="23">
        <v>114195005.91999999</v>
      </c>
      <c r="K47" s="52">
        <v>-1.7462298274040222E-10</v>
      </c>
      <c r="L47" s="14">
        <v>-2.7939677238464355E-9</v>
      </c>
      <c r="M47" s="23">
        <v>-2.9685907065868378E-9</v>
      </c>
      <c r="N47" s="52">
        <v>4.6566128730773926E-10</v>
      </c>
      <c r="O47" s="14">
        <v>1.5133991837501526E-9</v>
      </c>
      <c r="P47" s="23">
        <v>1.9790604710578918E-9</v>
      </c>
      <c r="Q47" s="52">
        <v>3106659.4699999997</v>
      </c>
      <c r="R47" s="14">
        <v>7796623.8900000118</v>
      </c>
      <c r="S47" s="23">
        <v>10903283.360000011</v>
      </c>
    </row>
    <row r="48" spans="1:19" ht="15" customHeight="1" x14ac:dyDescent="0.25">
      <c r="A48" s="10"/>
      <c r="B48" s="10">
        <v>1</v>
      </c>
      <c r="C48" s="11" t="s">
        <v>50</v>
      </c>
      <c r="D48" s="59"/>
      <c r="E48" s="14">
        <v>304885</v>
      </c>
      <c r="F48" s="51">
        <v>35977819</v>
      </c>
      <c r="G48" s="14">
        <v>36282704</v>
      </c>
      <c r="H48" s="52">
        <v>304675.59999999998</v>
      </c>
      <c r="I48" s="14">
        <v>31040655.889999997</v>
      </c>
      <c r="J48" s="23">
        <v>31345331.489999995</v>
      </c>
      <c r="K48" s="52">
        <v>0</v>
      </c>
      <c r="L48" s="14">
        <v>0</v>
      </c>
      <c r="M48" s="23">
        <v>0</v>
      </c>
      <c r="N48" s="52">
        <v>0</v>
      </c>
      <c r="O48" s="14">
        <v>1.280568540096283E-9</v>
      </c>
      <c r="P48" s="23">
        <v>1.280568540096283E-9</v>
      </c>
      <c r="Q48" s="52">
        <v>209.39999999999964</v>
      </c>
      <c r="R48" s="14">
        <v>4937163.1100000013</v>
      </c>
      <c r="S48" s="23">
        <v>4937372.5100000016</v>
      </c>
    </row>
    <row r="49" spans="1:19" x14ac:dyDescent="0.2">
      <c r="A49" s="10"/>
      <c r="B49" s="10"/>
      <c r="C49" s="18">
        <v>1000</v>
      </c>
      <c r="D49" s="55" t="s">
        <v>3</v>
      </c>
      <c r="E49" s="20">
        <v>0</v>
      </c>
      <c r="F49" s="56">
        <v>33743953</v>
      </c>
      <c r="G49" s="20">
        <v>33743953</v>
      </c>
      <c r="H49" s="57">
        <v>0</v>
      </c>
      <c r="I49" s="20">
        <v>30892311.289999995</v>
      </c>
      <c r="J49" s="58">
        <v>30892311.289999995</v>
      </c>
      <c r="K49" s="57">
        <v>0</v>
      </c>
      <c r="L49" s="20">
        <v>0</v>
      </c>
      <c r="M49" s="58">
        <v>0</v>
      </c>
      <c r="N49" s="57">
        <v>0</v>
      </c>
      <c r="O49" s="20">
        <v>1.280568540096283E-9</v>
      </c>
      <c r="P49" s="58">
        <v>1.280568540096283E-9</v>
      </c>
      <c r="Q49" s="57">
        <v>0</v>
      </c>
      <c r="R49" s="20">
        <v>2851641.7100000018</v>
      </c>
      <c r="S49" s="58">
        <v>2851641.7100000018</v>
      </c>
    </row>
    <row r="50" spans="1:19" x14ac:dyDescent="0.2">
      <c r="A50" s="10"/>
      <c r="B50" s="10"/>
      <c r="C50" s="18">
        <v>2000</v>
      </c>
      <c r="D50" s="55" t="s">
        <v>4</v>
      </c>
      <c r="E50" s="20">
        <v>0</v>
      </c>
      <c r="F50" s="56">
        <v>49474</v>
      </c>
      <c r="G50" s="20">
        <v>49474</v>
      </c>
      <c r="H50" s="57">
        <v>0</v>
      </c>
      <c r="I50" s="20">
        <v>49416</v>
      </c>
      <c r="J50" s="58">
        <v>49416</v>
      </c>
      <c r="K50" s="57">
        <v>0</v>
      </c>
      <c r="L50" s="20">
        <v>0</v>
      </c>
      <c r="M50" s="58">
        <v>0</v>
      </c>
      <c r="N50" s="57">
        <v>0</v>
      </c>
      <c r="O50" s="20">
        <v>0</v>
      </c>
      <c r="P50" s="58">
        <v>0</v>
      </c>
      <c r="Q50" s="57">
        <v>0</v>
      </c>
      <c r="R50" s="20">
        <v>58</v>
      </c>
      <c r="S50" s="58">
        <v>58</v>
      </c>
    </row>
    <row r="51" spans="1:19" x14ac:dyDescent="0.2">
      <c r="A51" s="10"/>
      <c r="B51" s="10"/>
      <c r="C51" s="18">
        <v>5000</v>
      </c>
      <c r="D51" s="55" t="s">
        <v>6</v>
      </c>
      <c r="E51" s="20">
        <v>304885</v>
      </c>
      <c r="F51" s="56">
        <v>2184392</v>
      </c>
      <c r="G51" s="20">
        <v>2489277</v>
      </c>
      <c r="H51" s="57">
        <v>304675.59999999998</v>
      </c>
      <c r="I51" s="20">
        <v>98928.6</v>
      </c>
      <c r="J51" s="58">
        <v>403604.20000000007</v>
      </c>
      <c r="K51" s="57">
        <v>0</v>
      </c>
      <c r="L51" s="20">
        <v>0</v>
      </c>
      <c r="M51" s="58">
        <v>0</v>
      </c>
      <c r="N51" s="57">
        <v>0</v>
      </c>
      <c r="O51" s="20">
        <v>0</v>
      </c>
      <c r="P51" s="58">
        <v>0</v>
      </c>
      <c r="Q51" s="57">
        <v>209.39999999999964</v>
      </c>
      <c r="R51" s="20">
        <v>2085463.4</v>
      </c>
      <c r="S51" s="58">
        <v>2085672.8</v>
      </c>
    </row>
    <row r="52" spans="1:19" ht="30" customHeight="1" x14ac:dyDescent="0.25">
      <c r="A52" s="10"/>
      <c r="B52" s="10">
        <v>2</v>
      </c>
      <c r="C52" s="11" t="s">
        <v>49</v>
      </c>
      <c r="D52" s="59"/>
      <c r="E52" s="14">
        <v>20347863</v>
      </c>
      <c r="F52" s="51">
        <v>21187544</v>
      </c>
      <c r="G52" s="14">
        <v>41535407</v>
      </c>
      <c r="H52" s="52">
        <v>17241412.93</v>
      </c>
      <c r="I52" s="14">
        <v>20002791.34</v>
      </c>
      <c r="J52" s="23">
        <v>37244204.269999996</v>
      </c>
      <c r="K52" s="52">
        <v>-1.7462298274040222E-10</v>
      </c>
      <c r="L52" s="14">
        <v>-2.7939677238464355E-9</v>
      </c>
      <c r="M52" s="23">
        <v>-2.9685907065868378E-9</v>
      </c>
      <c r="N52" s="52">
        <v>4.6566128730773926E-10</v>
      </c>
      <c r="O52" s="14">
        <v>2.0954757928848267E-9</v>
      </c>
      <c r="P52" s="23">
        <v>2.5611370801925659E-9</v>
      </c>
      <c r="Q52" s="52">
        <v>3106450.07</v>
      </c>
      <c r="R52" s="14">
        <v>1184752.6600000034</v>
      </c>
      <c r="S52" s="23">
        <v>4291202.7300000032</v>
      </c>
    </row>
    <row r="53" spans="1:19" x14ac:dyDescent="0.2">
      <c r="A53" s="10"/>
      <c r="B53" s="10"/>
      <c r="C53" s="18">
        <v>1000</v>
      </c>
      <c r="D53" s="55" t="s">
        <v>3</v>
      </c>
      <c r="E53" s="20">
        <v>0</v>
      </c>
      <c r="F53" s="56">
        <v>21187544</v>
      </c>
      <c r="G53" s="20">
        <v>21187544</v>
      </c>
      <c r="H53" s="57">
        <v>0</v>
      </c>
      <c r="I53" s="20">
        <v>20002791.34</v>
      </c>
      <c r="J53" s="58">
        <v>20002791.34</v>
      </c>
      <c r="K53" s="57">
        <v>0</v>
      </c>
      <c r="L53" s="20">
        <v>-2.7939677238464355E-9</v>
      </c>
      <c r="M53" s="58">
        <v>-2.7939677238464355E-9</v>
      </c>
      <c r="N53" s="57">
        <v>0</v>
      </c>
      <c r="O53" s="20">
        <v>2.0954757928848267E-9</v>
      </c>
      <c r="P53" s="58">
        <v>2.0954757928848267E-9</v>
      </c>
      <c r="Q53" s="57">
        <v>0</v>
      </c>
      <c r="R53" s="20">
        <v>1184752.6600000034</v>
      </c>
      <c r="S53" s="58">
        <v>1184752.6600000034</v>
      </c>
    </row>
    <row r="54" spans="1:19" x14ac:dyDescent="0.2">
      <c r="A54" s="10"/>
      <c r="B54" s="10"/>
      <c r="C54" s="18">
        <v>3000</v>
      </c>
      <c r="D54" s="55" t="s">
        <v>5</v>
      </c>
      <c r="E54" s="20">
        <v>20347863</v>
      </c>
      <c r="F54" s="56">
        <v>0</v>
      </c>
      <c r="G54" s="20">
        <v>20347863</v>
      </c>
      <c r="H54" s="57">
        <v>17241412.93</v>
      </c>
      <c r="I54" s="20">
        <v>0</v>
      </c>
      <c r="J54" s="58">
        <v>17241412.93</v>
      </c>
      <c r="K54" s="57">
        <v>-1.7462298274040222E-10</v>
      </c>
      <c r="L54" s="20">
        <v>0</v>
      </c>
      <c r="M54" s="58">
        <v>-1.7462298274040222E-10</v>
      </c>
      <c r="N54" s="57">
        <v>4.6566128730773926E-10</v>
      </c>
      <c r="O54" s="20">
        <v>0</v>
      </c>
      <c r="P54" s="58">
        <v>4.6566128730773926E-10</v>
      </c>
      <c r="Q54" s="57">
        <v>3106450.07</v>
      </c>
      <c r="R54" s="20">
        <v>0</v>
      </c>
      <c r="S54" s="58">
        <v>3106450.07</v>
      </c>
    </row>
    <row r="55" spans="1:19" ht="15" x14ac:dyDescent="0.25">
      <c r="A55" s="10"/>
      <c r="B55" s="10">
        <v>3</v>
      </c>
      <c r="C55" s="48" t="s">
        <v>12</v>
      </c>
      <c r="D55" s="50"/>
      <c r="E55" s="14">
        <v>25472665.280000001</v>
      </c>
      <c r="F55" s="51">
        <v>21807513</v>
      </c>
      <c r="G55" s="14">
        <v>47280178.280000001</v>
      </c>
      <c r="H55" s="52">
        <v>25472665.280000001</v>
      </c>
      <c r="I55" s="14">
        <v>20132804.880000003</v>
      </c>
      <c r="J55" s="23">
        <v>45605470.160000004</v>
      </c>
      <c r="K55" s="52">
        <v>0</v>
      </c>
      <c r="L55" s="14">
        <v>0</v>
      </c>
      <c r="M55" s="23">
        <v>0</v>
      </c>
      <c r="N55" s="52">
        <v>0</v>
      </c>
      <c r="O55" s="14">
        <v>-1.862645149230957E-9</v>
      </c>
      <c r="P55" s="23">
        <v>-1.862645149230957E-9</v>
      </c>
      <c r="Q55" s="52">
        <v>0</v>
      </c>
      <c r="R55" s="14">
        <v>1674708.1200000064</v>
      </c>
      <c r="S55" s="23">
        <v>1674708.1200000064</v>
      </c>
    </row>
    <row r="56" spans="1:19" x14ac:dyDescent="0.2">
      <c r="A56" s="10"/>
      <c r="B56" s="10"/>
      <c r="C56" s="18">
        <v>1000</v>
      </c>
      <c r="D56" s="55" t="s">
        <v>3</v>
      </c>
      <c r="E56" s="20">
        <v>0</v>
      </c>
      <c r="F56" s="56">
        <v>21807513</v>
      </c>
      <c r="G56" s="20">
        <v>21807513</v>
      </c>
      <c r="H56" s="57">
        <v>0</v>
      </c>
      <c r="I56" s="20">
        <v>20132804.880000003</v>
      </c>
      <c r="J56" s="58">
        <v>20132804.880000003</v>
      </c>
      <c r="K56" s="57">
        <v>0</v>
      </c>
      <c r="L56" s="20">
        <v>0</v>
      </c>
      <c r="M56" s="58">
        <v>0</v>
      </c>
      <c r="N56" s="57">
        <v>0</v>
      </c>
      <c r="O56" s="20">
        <v>-1.862645149230957E-9</v>
      </c>
      <c r="P56" s="58">
        <v>-1.862645149230957E-9</v>
      </c>
      <c r="Q56" s="57">
        <v>0</v>
      </c>
      <c r="R56" s="20">
        <v>1674708.1200000064</v>
      </c>
      <c r="S56" s="58">
        <v>1674708.1200000064</v>
      </c>
    </row>
    <row r="57" spans="1:19" ht="15" thickBot="1" x14ac:dyDescent="0.25">
      <c r="A57" s="62"/>
      <c r="B57" s="62"/>
      <c r="C57" s="63">
        <v>3000</v>
      </c>
      <c r="D57" s="64" t="s">
        <v>5</v>
      </c>
      <c r="E57" s="20">
        <v>25472665.280000001</v>
      </c>
      <c r="F57" s="65">
        <v>0</v>
      </c>
      <c r="G57" s="66">
        <v>25472665.280000001</v>
      </c>
      <c r="H57" s="67">
        <v>25472665.280000001</v>
      </c>
      <c r="I57" s="66">
        <v>0</v>
      </c>
      <c r="J57" s="68">
        <v>25472665.280000001</v>
      </c>
      <c r="K57" s="67">
        <v>0</v>
      </c>
      <c r="L57" s="66">
        <v>0</v>
      </c>
      <c r="M57" s="68">
        <v>0</v>
      </c>
      <c r="N57" s="67">
        <v>0</v>
      </c>
      <c r="O57" s="66">
        <v>0</v>
      </c>
      <c r="P57" s="68">
        <v>0</v>
      </c>
      <c r="Q57" s="67">
        <v>0</v>
      </c>
      <c r="R57" s="66">
        <v>0</v>
      </c>
      <c r="S57" s="68">
        <v>0</v>
      </c>
    </row>
    <row r="58" spans="1:19" ht="15" x14ac:dyDescent="0.25">
      <c r="A58" s="10">
        <v>0</v>
      </c>
      <c r="B58" s="48" t="s">
        <v>2</v>
      </c>
      <c r="C58" s="49"/>
      <c r="D58" s="50"/>
      <c r="E58" s="14">
        <v>0</v>
      </c>
      <c r="F58" s="51">
        <v>6630910.6399999997</v>
      </c>
      <c r="G58" s="14">
        <v>6630910.6399999997</v>
      </c>
      <c r="H58" s="52">
        <v>0</v>
      </c>
      <c r="I58" s="14">
        <v>6620769.7200000007</v>
      </c>
      <c r="J58" s="23">
        <v>6620769.7200000007</v>
      </c>
      <c r="K58" s="52">
        <v>0</v>
      </c>
      <c r="L58" s="14">
        <v>3.637978807091713E-10</v>
      </c>
      <c r="M58" s="23">
        <v>3.637978807091713E-10</v>
      </c>
      <c r="N58" s="52">
        <v>0</v>
      </c>
      <c r="O58" s="14">
        <v>-1.3869794202037156E-11</v>
      </c>
      <c r="P58" s="23">
        <v>-1.3869794202037156E-11</v>
      </c>
      <c r="Q58" s="52">
        <v>0</v>
      </c>
      <c r="R58" s="14">
        <v>10140.919999999296</v>
      </c>
      <c r="S58" s="23">
        <v>10140.919999999296</v>
      </c>
    </row>
    <row r="59" spans="1:19" ht="15" x14ac:dyDescent="0.25">
      <c r="A59" s="10"/>
      <c r="B59" s="10">
        <v>0</v>
      </c>
      <c r="C59" s="48" t="s">
        <v>2</v>
      </c>
      <c r="D59" s="50"/>
      <c r="E59" s="14">
        <v>0</v>
      </c>
      <c r="F59" s="51">
        <v>6630910.6399999997</v>
      </c>
      <c r="G59" s="14">
        <v>6630910.6399999997</v>
      </c>
      <c r="H59" s="52">
        <v>0</v>
      </c>
      <c r="I59" s="14">
        <v>6620769.7200000007</v>
      </c>
      <c r="J59" s="23">
        <v>6620769.7200000007</v>
      </c>
      <c r="K59" s="52">
        <v>0</v>
      </c>
      <c r="L59" s="14">
        <v>3.637978807091713E-10</v>
      </c>
      <c r="M59" s="23">
        <v>3.637978807091713E-10</v>
      </c>
      <c r="N59" s="52">
        <v>0</v>
      </c>
      <c r="O59" s="14">
        <v>-1.3869794202037156E-11</v>
      </c>
      <c r="P59" s="23">
        <v>-1.3869794202037156E-11</v>
      </c>
      <c r="Q59" s="52">
        <v>0</v>
      </c>
      <c r="R59" s="14">
        <v>10140.919999999296</v>
      </c>
      <c r="S59" s="23">
        <v>10140.919999999296</v>
      </c>
    </row>
    <row r="60" spans="1:19" x14ac:dyDescent="0.2">
      <c r="A60" s="10"/>
      <c r="B60" s="10"/>
      <c r="C60" s="18">
        <v>1000</v>
      </c>
      <c r="D60" s="55" t="s">
        <v>3</v>
      </c>
      <c r="E60" s="20">
        <v>0</v>
      </c>
      <c r="F60" s="56">
        <v>5299944</v>
      </c>
      <c r="G60" s="20">
        <v>5299944</v>
      </c>
      <c r="H60" s="57">
        <v>0</v>
      </c>
      <c r="I60" s="20">
        <v>5298049.8900000006</v>
      </c>
      <c r="J60" s="58">
        <v>5298049.8900000006</v>
      </c>
      <c r="K60" s="57">
        <v>0</v>
      </c>
      <c r="L60" s="20">
        <v>3.4924596548080444E-10</v>
      </c>
      <c r="M60" s="58">
        <v>3.4924596548080444E-10</v>
      </c>
      <c r="N60" s="57">
        <v>0</v>
      </c>
      <c r="O60" s="20">
        <v>-1.3869794202037156E-11</v>
      </c>
      <c r="P60" s="58">
        <v>-1.3869794202037156E-11</v>
      </c>
      <c r="Q60" s="57">
        <v>0</v>
      </c>
      <c r="R60" s="20">
        <v>1894.109999999185</v>
      </c>
      <c r="S60" s="58">
        <v>1894.109999999185</v>
      </c>
    </row>
    <row r="61" spans="1:19" x14ac:dyDescent="0.2">
      <c r="A61" s="10"/>
      <c r="B61" s="10"/>
      <c r="C61" s="18">
        <v>2000</v>
      </c>
      <c r="D61" s="55" t="s">
        <v>4</v>
      </c>
      <c r="E61" s="20">
        <v>0</v>
      </c>
      <c r="F61" s="56">
        <v>709054.68</v>
      </c>
      <c r="G61" s="20">
        <v>709054.68</v>
      </c>
      <c r="H61" s="57">
        <v>0</v>
      </c>
      <c r="I61" s="20">
        <v>709054.68</v>
      </c>
      <c r="J61" s="58">
        <v>709054.68</v>
      </c>
      <c r="K61" s="57">
        <v>0</v>
      </c>
      <c r="L61" s="20">
        <v>1.4551915228366852E-11</v>
      </c>
      <c r="M61" s="58">
        <v>1.4551915228366852E-11</v>
      </c>
      <c r="N61" s="57">
        <v>0</v>
      </c>
      <c r="O61" s="20">
        <v>0</v>
      </c>
      <c r="P61" s="58">
        <v>0</v>
      </c>
      <c r="Q61" s="57">
        <v>0</v>
      </c>
      <c r="R61" s="20">
        <v>1.2914824765175581E-10</v>
      </c>
      <c r="S61" s="58">
        <v>1.2914824765175581E-10</v>
      </c>
    </row>
    <row r="62" spans="1:19" x14ac:dyDescent="0.2">
      <c r="A62" s="10"/>
      <c r="B62" s="10"/>
      <c r="C62" s="18">
        <v>3000</v>
      </c>
      <c r="D62" s="55" t="s">
        <v>5</v>
      </c>
      <c r="E62" s="20">
        <v>0</v>
      </c>
      <c r="F62" s="56">
        <v>539691.96</v>
      </c>
      <c r="G62" s="20">
        <v>539691.96</v>
      </c>
      <c r="H62" s="57">
        <v>0</v>
      </c>
      <c r="I62" s="20">
        <v>539691.96</v>
      </c>
      <c r="J62" s="58">
        <v>539691.96</v>
      </c>
      <c r="K62" s="57">
        <v>0</v>
      </c>
      <c r="L62" s="20">
        <v>0</v>
      </c>
      <c r="M62" s="58">
        <v>0</v>
      </c>
      <c r="N62" s="57">
        <v>0</v>
      </c>
      <c r="O62" s="20">
        <v>0</v>
      </c>
      <c r="P62" s="58">
        <v>0</v>
      </c>
      <c r="Q62" s="57">
        <v>0</v>
      </c>
      <c r="R62" s="20">
        <v>-1.5404566511278972E-11</v>
      </c>
      <c r="S62" s="58">
        <v>-1.5404566511278972E-11</v>
      </c>
    </row>
    <row r="63" spans="1:19" ht="15" thickBot="1" x14ac:dyDescent="0.25">
      <c r="A63" s="10"/>
      <c r="B63" s="10"/>
      <c r="C63" s="18">
        <v>5000</v>
      </c>
      <c r="D63" s="55" t="s">
        <v>6</v>
      </c>
      <c r="E63" s="20">
        <v>0</v>
      </c>
      <c r="F63" s="56">
        <v>82220</v>
      </c>
      <c r="G63" s="20">
        <v>82220</v>
      </c>
      <c r="H63" s="57">
        <v>0</v>
      </c>
      <c r="I63" s="20">
        <v>73973.19</v>
      </c>
      <c r="J63" s="58">
        <v>73973.19</v>
      </c>
      <c r="K63" s="57">
        <v>0</v>
      </c>
      <c r="L63" s="20">
        <v>0</v>
      </c>
      <c r="M63" s="58">
        <v>0</v>
      </c>
      <c r="N63" s="57">
        <v>0</v>
      </c>
      <c r="O63" s="20">
        <v>0</v>
      </c>
      <c r="P63" s="58">
        <v>0</v>
      </c>
      <c r="Q63" s="57">
        <v>0</v>
      </c>
      <c r="R63" s="20">
        <v>8246.8099999999977</v>
      </c>
      <c r="S63" s="58">
        <v>8246.8099999999977</v>
      </c>
    </row>
    <row r="64" spans="1:19" ht="15.75" thickBot="1" x14ac:dyDescent="0.3">
      <c r="A64" s="69" t="s">
        <v>13</v>
      </c>
      <c r="B64" s="70"/>
      <c r="C64" s="70"/>
      <c r="D64" s="71"/>
      <c r="E64" s="72">
        <v>549566347.00000012</v>
      </c>
      <c r="F64" s="73">
        <v>137391587</v>
      </c>
      <c r="G64" s="74">
        <v>686957934</v>
      </c>
      <c r="H64" s="73">
        <v>542330579.11000001</v>
      </c>
      <c r="I64" s="74">
        <v>112525023.50999999</v>
      </c>
      <c r="J64" s="75">
        <v>654855602.62</v>
      </c>
      <c r="K64" s="73">
        <v>-1.7462298274040222E-10</v>
      </c>
      <c r="L64" s="74">
        <v>-2.3137545213103294E-9</v>
      </c>
      <c r="M64" s="75">
        <v>-2.4883775040507317E-9</v>
      </c>
      <c r="N64" s="73">
        <v>-1.3600214288089774E-9</v>
      </c>
      <c r="O64" s="74">
        <v>9.2245500127319247E-10</v>
      </c>
      <c r="P64" s="75">
        <v>-4.375664275357849E-10</v>
      </c>
      <c r="Q64" s="73">
        <v>7235767.8899999969</v>
      </c>
      <c r="R64" s="74">
        <v>24866563.490000013</v>
      </c>
      <c r="S64" s="75">
        <v>32102331.380000014</v>
      </c>
    </row>
  </sheetData>
  <mergeCells count="53">
    <mergeCell ref="C10:D10"/>
    <mergeCell ref="A58:A63"/>
    <mergeCell ref="B59:B63"/>
    <mergeCell ref="A6:A8"/>
    <mergeCell ref="B6:B8"/>
    <mergeCell ref="C6:C8"/>
    <mergeCell ref="A32:A39"/>
    <mergeCell ref="B33:B37"/>
    <mergeCell ref="B38:B39"/>
    <mergeCell ref="A9:A11"/>
    <mergeCell ref="B10:B11"/>
    <mergeCell ref="A12:A19"/>
    <mergeCell ref="B13:B14"/>
    <mergeCell ref="B15:B19"/>
    <mergeCell ref="B12:D12"/>
    <mergeCell ref="C13:D13"/>
    <mergeCell ref="B24:B25"/>
    <mergeCell ref="B26:B27"/>
    <mergeCell ref="B28:B31"/>
    <mergeCell ref="A1:S1"/>
    <mergeCell ref="A2:S2"/>
    <mergeCell ref="A3:S3"/>
    <mergeCell ref="A4:S4"/>
    <mergeCell ref="A5:S5"/>
    <mergeCell ref="C15:D15"/>
    <mergeCell ref="D6:D8"/>
    <mergeCell ref="Q7:S7"/>
    <mergeCell ref="E7:G7"/>
    <mergeCell ref="H7:J7"/>
    <mergeCell ref="K7:M7"/>
    <mergeCell ref="N7:P7"/>
    <mergeCell ref="E6:S6"/>
    <mergeCell ref="A20:A31"/>
    <mergeCell ref="A64:D64"/>
    <mergeCell ref="C33:D33"/>
    <mergeCell ref="B40:D40"/>
    <mergeCell ref="C45:D45"/>
    <mergeCell ref="C21:D21"/>
    <mergeCell ref="C48:D48"/>
    <mergeCell ref="C52:D52"/>
    <mergeCell ref="B32:D32"/>
    <mergeCell ref="A40:A46"/>
    <mergeCell ref="B41:B44"/>
    <mergeCell ref="B20:D20"/>
    <mergeCell ref="C24:D24"/>
    <mergeCell ref="C26:D26"/>
    <mergeCell ref="C28:D28"/>
    <mergeCell ref="B21:B23"/>
    <mergeCell ref="B45:B46"/>
    <mergeCell ref="A47:A57"/>
    <mergeCell ref="B48:B51"/>
    <mergeCell ref="B52:B54"/>
    <mergeCell ref="B55:B57"/>
  </mergeCells>
  <printOptions horizontalCentered="1"/>
  <pageMargins left="0.39370078740157483" right="0.39370078740157483" top="0.59055118110236227" bottom="0.39370078740157483" header="0.31496062992125984" footer="0.31496062992125984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GRAL 1er TRIM 2023</vt:lpstr>
      <vt:lpstr>GRAL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LOPEZ ALARCON</dc:creator>
  <cp:lastModifiedBy>Carol</cp:lastModifiedBy>
  <cp:lastPrinted>2023-05-02T20:30:43Z</cp:lastPrinted>
  <dcterms:created xsi:type="dcterms:W3CDTF">2023-01-12T17:09:43Z</dcterms:created>
  <dcterms:modified xsi:type="dcterms:W3CDTF">2023-05-02T20:31:33Z</dcterms:modified>
</cp:coreProperties>
</file>