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7860"/>
  </bookViews>
  <sheets>
    <sheet name="FORMATO 2 DISCIPLINA FINANCIERA" sheetId="16" r:id="rId1"/>
  </sheets>
  <calcPr calcId="152511"/>
</workbook>
</file>

<file path=xl/calcChain.xml><?xml version="1.0" encoding="utf-8"?>
<calcChain xmlns="http://schemas.openxmlformats.org/spreadsheetml/2006/main">
  <c r="G46" i="16" l="1"/>
  <c r="G45" i="16"/>
  <c r="G44" i="16"/>
  <c r="F43" i="16"/>
  <c r="E43" i="16"/>
  <c r="D43" i="16"/>
  <c r="C43" i="16"/>
  <c r="G43" i="16" l="1"/>
</calcChain>
</file>

<file path=xl/sharedStrings.xml><?xml version="1.0" encoding="utf-8"?>
<sst xmlns="http://schemas.openxmlformats.org/spreadsheetml/2006/main" count="67" uniqueCount="59">
  <si>
    <t>Bancomer S.A</t>
  </si>
  <si>
    <t>Banorte S.A</t>
  </si>
  <si>
    <t>Banobras S.N.C</t>
  </si>
  <si>
    <t>FRAPIMEX</t>
  </si>
  <si>
    <t>Construcción y Señalamiento S.A</t>
  </si>
  <si>
    <t>Banamex S.A</t>
  </si>
  <si>
    <t>Formato 2 Informe Analítico de la Deuda Pública y Otros Pasivos - LDF</t>
  </si>
  <si>
    <t xml:space="preserve">GOBIERNO DEL ESTADO DE MEXICO </t>
  </si>
  <si>
    <t>Informe Analítico de la Deuda Pública y Otros Pasivos - LDF</t>
  </si>
  <si>
    <t>Del 1 de Enero de 2021  al  31 de Marzo de 2021</t>
  </si>
  <si>
    <t>( Miles de Pesos)</t>
  </si>
  <si>
    <t>Denominación de la Deuda Pública y Otros Pasivos (c)</t>
  </si>
  <si>
    <t>Saldo al 31 de diciembre de 2020</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</si>
  <si>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</si>
  <si>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</si>
  <si>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</si>
  <si>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</si>
  <si>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</si>
  <si>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</si>
  <si>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</si>
  <si>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</si>
  <si>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</si>
  <si>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Santander S,A</t>
  </si>
  <si>
    <t>a2) Títulos y Valores</t>
  </si>
  <si>
    <t>a3) Arrendamientos Financieros</t>
  </si>
  <si>
    <t>B. Largo Plazo (B=b1+b2+b3)</t>
  </si>
  <si>
    <t>b1) Instituciones de Crédito</t>
  </si>
  <si>
    <t>Comisiones Gastos y Coberturas de la deuda</t>
  </si>
  <si>
    <t>Swaps</t>
  </si>
  <si>
    <t xml:space="preserve">Lineas Contingentes </t>
  </si>
  <si>
    <t>Honorarios ISERTP</t>
  </si>
  <si>
    <t>Actualizaciones y Recargos ISR</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</si>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</sst>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x14ac:knownFonts="1">
    <font>
      <sz val="11"/>
      <color theme="1"/>
      <name val="Calibri"/>
      <family val="2"/>
      <scheme val="minor"/>
    </font>
    <font>
      <sz val="11"/>
      <color theme="1"/>
      <name val="Calibri"/>
      <family val="2"/>
      <scheme val="minor"/>
    </font>
    <font>
      <b/>
      <sz val="11"/>
      <color theme="1"/>
      <name val="Arial"/>
      <family val="2"/>
    </font>
    <font>
      <b/>
      <sz val="6"/>
      <color theme="1"/>
      <name val="Arial"/>
      <family val="2"/>
    </font>
    <font>
      <b/>
      <sz val="7"/>
      <color theme="1"/>
      <name val="Arial"/>
      <family val="2"/>
    </font>
    <font>
      <sz val="11"/>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0" borderId="0" xfId="0"/>
    <xf numFmtId="164" fontId="0" fillId="0" borderId="0" xfId="0" applyNumberFormat="1"/>
    <xf numFmtId="0" fontId="3" fillId="2" borderId="14" xfId="0" applyFont="1" applyFill="1" applyBorder="1" applyAlignment="1">
      <alignment horizontal="center" vertical="center" wrapText="1"/>
    </xf>
    <xf numFmtId="0" fontId="3" fillId="0" borderId="6" xfId="0" applyFont="1" applyBorder="1" applyAlignment="1">
      <alignment horizontal="justify" vertical="center" wrapText="1"/>
    </xf>
    <xf numFmtId="164" fontId="4" fillId="0" borderId="6" xfId="0" applyNumberFormat="1" applyFont="1" applyBorder="1" applyAlignment="1">
      <alignment horizontal="right" vertical="center" wrapText="1"/>
    </xf>
    <xf numFmtId="0" fontId="5" fillId="0" borderId="4" xfId="0" applyFont="1" applyBorder="1"/>
    <xf numFmtId="0" fontId="3" fillId="0" borderId="5" xfId="0" applyFont="1" applyBorder="1" applyAlignment="1">
      <alignment vertical="center" wrapText="1"/>
    </xf>
    <xf numFmtId="0" fontId="6" fillId="0" borderId="5" xfId="0" applyFont="1" applyBorder="1" applyAlignment="1">
      <alignment horizontal="left" vertical="center" wrapText="1" indent="1"/>
    </xf>
    <xf numFmtId="164" fontId="7" fillId="0" borderId="6" xfId="0" applyNumberFormat="1" applyFont="1" applyBorder="1" applyAlignment="1">
      <alignment horizontal="right" vertical="center" wrapText="1"/>
    </xf>
    <xf numFmtId="0" fontId="3"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7" fillId="0" borderId="6" xfId="0" applyNumberFormat="1" applyFont="1" applyBorder="1" applyAlignment="1">
      <alignment horizontal="justify" vertical="center" wrapText="1"/>
    </xf>
    <xf numFmtId="164" fontId="4" fillId="0" borderId="6" xfId="0" applyNumberFormat="1" applyFont="1" applyBorder="1" applyAlignment="1">
      <alignment horizontal="justify" vertical="center" wrapText="1"/>
    </xf>
    <xf numFmtId="4" fontId="0" fillId="0" borderId="0" xfId="0" applyNumberFormat="1"/>
    <xf numFmtId="164" fontId="6" fillId="0" borderId="6" xfId="0" applyNumberFormat="1" applyFont="1" applyBorder="1" applyAlignment="1">
      <alignment horizontal="justify" vertical="center" wrapText="1"/>
    </xf>
    <xf numFmtId="0" fontId="6" fillId="0" borderId="0" xfId="0" applyFont="1" applyBorder="1" applyAlignment="1">
      <alignment horizontal="left" vertical="center" wrapText="1" indent="1"/>
    </xf>
    <xf numFmtId="0" fontId="2" fillId="0" borderId="4" xfId="0" applyFont="1" applyBorder="1" applyAlignment="1">
      <alignment horizontal="center" vertical="center"/>
    </xf>
    <xf numFmtId="0" fontId="6" fillId="3" borderId="4" xfId="0" applyFont="1" applyFill="1" applyBorder="1" applyAlignment="1">
      <alignment horizontal="justify" vertical="center" wrapText="1"/>
    </xf>
    <xf numFmtId="0" fontId="5" fillId="3" borderId="0" xfId="0" applyFont="1" applyFill="1"/>
    <xf numFmtId="164" fontId="6" fillId="3" borderId="6" xfId="0" applyNumberFormat="1" applyFont="1" applyFill="1" applyBorder="1" applyAlignment="1">
      <alignment horizontal="justify" vertical="center" wrapText="1"/>
    </xf>
    <xf numFmtId="164" fontId="6" fillId="0" borderId="6" xfId="0" applyNumberFormat="1" applyFont="1" applyFill="1" applyBorder="1" applyAlignment="1">
      <alignment horizontal="justify" vertical="center" wrapText="1"/>
    </xf>
    <xf numFmtId="164" fontId="7" fillId="0" borderId="6" xfId="0" applyNumberFormat="1" applyFont="1" applyFill="1" applyBorder="1" applyAlignment="1">
      <alignment horizontal="right" vertical="center" wrapText="1"/>
    </xf>
    <xf numFmtId="0" fontId="3" fillId="0" borderId="5" xfId="0" applyFont="1" applyBorder="1" applyAlignment="1">
      <alignment horizontal="justify" vertical="center" wrapText="1"/>
    </xf>
    <xf numFmtId="164" fontId="6" fillId="0" borderId="6" xfId="0" applyNumberFormat="1" applyFont="1" applyFill="1" applyBorder="1" applyAlignment="1">
      <alignment horizontal="right" vertical="center" wrapText="1"/>
    </xf>
    <xf numFmtId="0" fontId="6" fillId="0" borderId="5" xfId="0" applyFont="1" applyBorder="1" applyAlignment="1">
      <alignment vertical="center" wrapText="1"/>
    </xf>
    <xf numFmtId="164" fontId="9" fillId="0" borderId="6" xfId="0" applyNumberFormat="1" applyFont="1" applyBorder="1" applyAlignment="1">
      <alignment horizontal="right" vertical="center" wrapText="1"/>
    </xf>
    <xf numFmtId="164" fontId="7" fillId="0" borderId="6" xfId="1" applyNumberFormat="1" applyFont="1" applyBorder="1" applyAlignment="1">
      <alignment horizontal="right" vertical="center" wrapText="1"/>
    </xf>
    <xf numFmtId="164" fontId="9" fillId="0" borderId="9" xfId="0" applyNumberFormat="1" applyFont="1" applyBorder="1" applyAlignment="1">
      <alignment horizontal="justify" vertical="center" wrapText="1"/>
    </xf>
    <xf numFmtId="0" fontId="5"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3" fillId="0" borderId="3" xfId="0" applyFont="1" applyBorder="1" applyAlignment="1">
      <alignment vertical="center" wrapText="1"/>
    </xf>
    <xf numFmtId="0" fontId="5" fillId="0" borderId="4" xfId="0" applyFont="1" applyBorder="1" applyAlignment="1">
      <alignment vertical="center"/>
    </xf>
    <xf numFmtId="43" fontId="6" fillId="0" borderId="6" xfId="1" applyFont="1" applyBorder="1" applyAlignment="1">
      <alignment vertical="center" wrapText="1"/>
    </xf>
    <xf numFmtId="0" fontId="6" fillId="0" borderId="6" xfId="0" applyFont="1" applyBorder="1" applyAlignment="1">
      <alignment horizontal="center" vertical="center" wrapText="1"/>
    </xf>
    <xf numFmtId="10" fontId="6" fillId="0" borderId="6" xfId="0" applyNumberFormat="1" applyFont="1" applyBorder="1" applyAlignment="1">
      <alignment horizontal="center" vertical="center" wrapText="1"/>
    </xf>
    <xf numFmtId="0" fontId="5" fillId="0" borderId="0" xfId="0" applyFont="1" applyAlignment="1">
      <alignment vertical="center"/>
    </xf>
    <xf numFmtId="0" fontId="6" fillId="0" borderId="6" xfId="0" applyFont="1" applyBorder="1" applyAlignment="1">
      <alignment horizontal="justify" vertical="center" wrapText="1"/>
    </xf>
    <xf numFmtId="0" fontId="5" fillId="0" borderId="7" xfId="0" applyFont="1" applyBorder="1" applyAlignment="1">
      <alignment vertical="center"/>
    </xf>
    <xf numFmtId="0" fontId="6" fillId="0" borderId="11" xfId="0" applyFont="1" applyBorder="1" applyAlignment="1">
      <alignment vertical="center" wrapText="1"/>
    </xf>
    <xf numFmtId="0" fontId="6" fillId="0" borderId="9" xfId="0" applyFont="1" applyBorder="1" applyAlignment="1">
      <alignment horizontal="justify" vertical="center" wrapText="1"/>
    </xf>
    <xf numFmtId="0" fontId="11" fillId="0" borderId="0" xfId="0" applyFont="1" applyAlignment="1">
      <alignment horizontal="justify"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0"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11" xfId="0" applyFont="1" applyBorder="1" applyAlignment="1">
      <alignment horizontal="justify" vertical="center" wrapText="1"/>
    </xf>
    <xf numFmtId="0" fontId="2" fillId="0" borderId="8" xfId="0" applyFont="1" applyBorder="1" applyAlignment="1">
      <alignment horizontal="lef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zoomScale="120" zoomScaleNormal="120" workbookViewId="0">
      <selection sqref="A1:I1"/>
    </sheetView>
  </sheetViews>
  <sheetFormatPr baseColWidth="10" defaultRowHeight="15" x14ac:dyDescent="0.25"/>
  <cols>
    <col min="1" max="1" width="3.28515625" style="1" customWidth="1"/>
    <col min="2" max="2" width="27" style="1" customWidth="1"/>
    <col min="3" max="3" width="13.85546875" style="1" bestFit="1" customWidth="1"/>
    <col min="4" max="4" width="13" style="1" bestFit="1" customWidth="1"/>
    <col min="5" max="5" width="12.7109375" style="1" bestFit="1" customWidth="1"/>
    <col min="6" max="6" width="12.42578125" style="1" customWidth="1"/>
    <col min="7" max="7" width="14.7109375" style="1" customWidth="1"/>
    <col min="8" max="8" width="14.140625" style="1" customWidth="1"/>
    <col min="9" max="9" width="12.7109375" style="1" customWidth="1"/>
    <col min="10" max="10" width="2.42578125" style="1" customWidth="1"/>
    <col min="11" max="11" width="12.28515625" style="1" bestFit="1" customWidth="1"/>
    <col min="12" max="12" width="11.42578125" style="1"/>
    <col min="13" max="13" width="14.42578125" style="1" bestFit="1" customWidth="1"/>
    <col min="14" max="16384" width="11.42578125" style="1"/>
  </cols>
  <sheetData>
    <row r="1" spans="1:11" x14ac:dyDescent="0.25">
      <c r="A1" s="55" t="s">
        <v>6</v>
      </c>
      <c r="B1" s="55"/>
      <c r="C1" s="55"/>
      <c r="D1" s="55"/>
      <c r="E1" s="55"/>
      <c r="F1" s="55"/>
      <c r="G1" s="55"/>
      <c r="H1" s="55"/>
      <c r="I1" s="55"/>
    </row>
    <row r="2" spans="1:11" x14ac:dyDescent="0.25">
      <c r="A2" s="56" t="s">
        <v>7</v>
      </c>
      <c r="B2" s="57"/>
      <c r="C2" s="57"/>
      <c r="D2" s="57"/>
      <c r="E2" s="57"/>
      <c r="F2" s="57"/>
      <c r="G2" s="57"/>
      <c r="H2" s="57"/>
      <c r="I2" s="58"/>
    </row>
    <row r="3" spans="1:11" x14ac:dyDescent="0.25">
      <c r="A3" s="59" t="s">
        <v>8</v>
      </c>
      <c r="B3" s="60"/>
      <c r="C3" s="60"/>
      <c r="D3" s="60"/>
      <c r="E3" s="60"/>
      <c r="F3" s="60"/>
      <c r="G3" s="60"/>
      <c r="H3" s="60"/>
      <c r="I3" s="61"/>
    </row>
    <row r="4" spans="1:11" x14ac:dyDescent="0.25">
      <c r="A4" s="62" t="s">
        <v>9</v>
      </c>
      <c r="B4" s="63"/>
      <c r="C4" s="63"/>
      <c r="D4" s="63"/>
      <c r="E4" s="63"/>
      <c r="F4" s="63"/>
      <c r="G4" s="63"/>
      <c r="H4" s="63"/>
      <c r="I4" s="64"/>
    </row>
    <row r="5" spans="1:11" x14ac:dyDescent="0.25">
      <c r="A5" s="65" t="s">
        <v>10</v>
      </c>
      <c r="B5" s="66"/>
      <c r="C5" s="66"/>
      <c r="D5" s="66"/>
      <c r="E5" s="66"/>
      <c r="F5" s="66"/>
      <c r="G5" s="66"/>
      <c r="H5" s="66"/>
      <c r="I5" s="67"/>
    </row>
    <row r="6" spans="1:11" ht="49.5" x14ac:dyDescent="0.25">
      <c r="A6" s="68" t="s">
        <v>11</v>
      </c>
      <c r="B6" s="69"/>
      <c r="C6" s="3" t="s">
        <v>12</v>
      </c>
      <c r="D6" s="3" t="s">
        <v>13</v>
      </c>
      <c r="E6" s="3" t="s">
        <v>14</v>
      </c>
      <c r="F6" s="3" t="s">
        <v>15</v>
      </c>
      <c r="G6" s="3" t="s">
        <v>16</v>
      </c>
      <c r="H6" s="3" t="s">
        <v>17</v>
      </c>
      <c r="I6" s="3" t="s">
        <v>18</v>
      </c>
    </row>
    <row r="7" spans="1:11" x14ac:dyDescent="0.25">
      <c r="A7" s="47"/>
      <c r="B7" s="48"/>
      <c r="C7" s="4"/>
      <c r="D7" s="4"/>
      <c r="E7" s="4"/>
      <c r="F7" s="4"/>
      <c r="G7" s="4"/>
      <c r="H7" s="4"/>
      <c r="I7" s="4"/>
    </row>
    <row r="8" spans="1:11" x14ac:dyDescent="0.25">
      <c r="A8" s="51" t="s">
        <v>19</v>
      </c>
      <c r="B8" s="52"/>
      <c r="C8" s="5">
        <v>43559971.100000001</v>
      </c>
      <c r="D8" s="5">
        <v>1030299.1</v>
      </c>
      <c r="E8" s="5">
        <v>100148</v>
      </c>
      <c r="F8" s="5">
        <v>0</v>
      </c>
      <c r="G8" s="5">
        <v>44463638.700000003</v>
      </c>
      <c r="H8" s="5">
        <v>572086.80000000005</v>
      </c>
      <c r="I8" s="5">
        <v>229657.2</v>
      </c>
      <c r="K8" s="2"/>
    </row>
    <row r="9" spans="1:11" x14ac:dyDescent="0.25">
      <c r="A9" s="6"/>
      <c r="B9" s="7" t="s">
        <v>20</v>
      </c>
      <c r="C9" s="5">
        <v>425079.8</v>
      </c>
      <c r="D9" s="5">
        <v>1569.8</v>
      </c>
      <c r="E9" s="5">
        <v>100148</v>
      </c>
      <c r="F9" s="5">
        <v>0</v>
      </c>
      <c r="G9" s="5">
        <v>326501.7</v>
      </c>
      <c r="H9" s="5">
        <v>572086.80000000005</v>
      </c>
      <c r="I9" s="5">
        <v>0</v>
      </c>
      <c r="K9" s="2"/>
    </row>
    <row r="10" spans="1:11" x14ac:dyDescent="0.25">
      <c r="A10" s="6"/>
      <c r="B10" s="8" t="s">
        <v>21</v>
      </c>
      <c r="C10" s="9">
        <v>425079.8</v>
      </c>
      <c r="D10" s="9">
        <v>1569.8</v>
      </c>
      <c r="E10" s="9">
        <v>100148</v>
      </c>
      <c r="F10" s="9">
        <v>0</v>
      </c>
      <c r="G10" s="9">
        <v>326501.7</v>
      </c>
      <c r="H10" s="9">
        <v>572086.80000000005</v>
      </c>
      <c r="I10" s="9">
        <v>0</v>
      </c>
    </row>
    <row r="11" spans="1:11" x14ac:dyDescent="0.25">
      <c r="A11" s="6"/>
      <c r="B11" s="8"/>
      <c r="C11" s="5"/>
      <c r="D11" s="5"/>
      <c r="E11" s="5"/>
      <c r="F11" s="5"/>
      <c r="G11" s="5"/>
      <c r="H11" s="5"/>
      <c r="I11" s="5"/>
    </row>
    <row r="12" spans="1:11" x14ac:dyDescent="0.25">
      <c r="A12" s="6"/>
      <c r="B12" s="8" t="s">
        <v>2</v>
      </c>
      <c r="C12" s="9">
        <v>31958.1</v>
      </c>
      <c r="D12" s="9">
        <v>1055.5999999999999</v>
      </c>
      <c r="E12" s="9">
        <v>7346.4</v>
      </c>
      <c r="F12" s="9"/>
      <c r="G12" s="9">
        <v>25667.3</v>
      </c>
      <c r="H12" s="9">
        <v>222256.1</v>
      </c>
      <c r="I12" s="9"/>
      <c r="K12" s="2"/>
    </row>
    <row r="13" spans="1:11" x14ac:dyDescent="0.25">
      <c r="A13" s="6"/>
      <c r="B13" s="8" t="s">
        <v>5</v>
      </c>
      <c r="C13" s="9">
        <v>0</v>
      </c>
      <c r="D13" s="9">
        <v>514.20000000000005</v>
      </c>
      <c r="E13" s="9">
        <v>0</v>
      </c>
      <c r="F13" s="9"/>
      <c r="G13" s="9">
        <v>514.20000000000005</v>
      </c>
      <c r="H13" s="9">
        <v>0</v>
      </c>
      <c r="I13" s="9"/>
    </row>
    <row r="14" spans="1:11" x14ac:dyDescent="0.25">
      <c r="A14" s="6"/>
      <c r="B14" s="8" t="s">
        <v>0</v>
      </c>
      <c r="C14" s="9">
        <v>42224.5</v>
      </c>
      <c r="D14" s="9">
        <v>0</v>
      </c>
      <c r="E14" s="9">
        <v>9776.2999999999993</v>
      </c>
      <c r="F14" s="9"/>
      <c r="G14" s="9">
        <v>32448.3</v>
      </c>
      <c r="H14" s="9">
        <v>128140.1</v>
      </c>
      <c r="I14" s="9">
        <v>0</v>
      </c>
    </row>
    <row r="15" spans="1:11" x14ac:dyDescent="0.25">
      <c r="A15" s="6"/>
      <c r="B15" s="8" t="s">
        <v>22</v>
      </c>
      <c r="C15" s="9">
        <v>151886.70000000001</v>
      </c>
      <c r="D15" s="9">
        <v>0</v>
      </c>
      <c r="E15" s="9">
        <v>36017.9</v>
      </c>
      <c r="F15" s="9"/>
      <c r="G15" s="9">
        <v>115868.8</v>
      </c>
      <c r="H15" s="9">
        <v>59361.9</v>
      </c>
      <c r="I15" s="9">
        <v>0</v>
      </c>
    </row>
    <row r="16" spans="1:11" x14ac:dyDescent="0.25">
      <c r="A16" s="6"/>
      <c r="B16" s="8" t="s">
        <v>1</v>
      </c>
      <c r="C16" s="9">
        <v>199010.5</v>
      </c>
      <c r="D16" s="9">
        <v>0</v>
      </c>
      <c r="E16" s="9">
        <v>47007.4</v>
      </c>
      <c r="F16" s="9"/>
      <c r="G16" s="9">
        <v>152003.1</v>
      </c>
      <c r="H16" s="9">
        <v>162328.70000000001</v>
      </c>
      <c r="I16" s="9">
        <v>0</v>
      </c>
    </row>
    <row r="17" spans="1:13" x14ac:dyDescent="0.25">
      <c r="A17" s="10"/>
      <c r="B17" s="8"/>
      <c r="C17" s="9"/>
      <c r="D17" s="9"/>
      <c r="E17" s="9"/>
      <c r="F17" s="9"/>
      <c r="G17" s="9"/>
      <c r="H17" s="5"/>
      <c r="I17" s="5"/>
    </row>
    <row r="18" spans="1:13" x14ac:dyDescent="0.25">
      <c r="A18" s="11"/>
      <c r="B18" s="8" t="s">
        <v>23</v>
      </c>
      <c r="C18" s="9"/>
      <c r="D18" s="9"/>
      <c r="E18" s="9"/>
      <c r="F18" s="9"/>
      <c r="G18" s="9"/>
      <c r="H18" s="9"/>
      <c r="I18" s="9"/>
    </row>
    <row r="19" spans="1:13" x14ac:dyDescent="0.25">
      <c r="A19" s="11"/>
      <c r="B19" s="8" t="s">
        <v>24</v>
      </c>
      <c r="C19" s="9"/>
      <c r="D19" s="9"/>
      <c r="E19" s="9"/>
      <c r="F19" s="9"/>
      <c r="G19" s="9"/>
      <c r="H19" s="9"/>
      <c r="I19" s="9"/>
    </row>
    <row r="20" spans="1:13" x14ac:dyDescent="0.25">
      <c r="A20" s="6"/>
      <c r="B20" s="7" t="s">
        <v>25</v>
      </c>
      <c r="C20" s="5">
        <v>43134891.299999997</v>
      </c>
      <c r="D20" s="5">
        <v>1028729.3</v>
      </c>
      <c r="E20" s="5">
        <v>0</v>
      </c>
      <c r="F20" s="5">
        <v>0</v>
      </c>
      <c r="G20" s="5">
        <v>44137137</v>
      </c>
      <c r="H20" s="5">
        <v>0</v>
      </c>
      <c r="I20" s="5">
        <v>229657.2</v>
      </c>
    </row>
    <row r="21" spans="1:13" x14ac:dyDescent="0.25">
      <c r="A21" s="10"/>
      <c r="B21" s="8" t="s">
        <v>26</v>
      </c>
      <c r="C21" s="9">
        <v>44549478.5</v>
      </c>
      <c r="D21" s="9">
        <v>1028729.3</v>
      </c>
      <c r="E21" s="9">
        <v>0</v>
      </c>
      <c r="F21" s="9"/>
      <c r="G21" s="9">
        <v>45578207.600000001</v>
      </c>
      <c r="H21" s="9">
        <v>0</v>
      </c>
      <c r="I21" s="9">
        <v>229657.2</v>
      </c>
    </row>
    <row r="22" spans="1:13" x14ac:dyDescent="0.25">
      <c r="A22" s="10"/>
      <c r="B22" s="8"/>
      <c r="C22" s="12"/>
      <c r="D22" s="12"/>
      <c r="E22" s="12"/>
      <c r="F22" s="12"/>
      <c r="G22" s="12"/>
      <c r="H22" s="13"/>
      <c r="I22" s="13"/>
    </row>
    <row r="23" spans="1:13" x14ac:dyDescent="0.25">
      <c r="A23" s="10"/>
      <c r="B23" s="8" t="s">
        <v>2</v>
      </c>
      <c r="C23" s="9">
        <v>16155100.9</v>
      </c>
      <c r="D23" s="9">
        <v>643773.4</v>
      </c>
      <c r="E23" s="9">
        <v>0</v>
      </c>
      <c r="F23" s="9">
        <v>0</v>
      </c>
      <c r="G23" s="9">
        <v>16798874.199999999</v>
      </c>
      <c r="H23" s="9">
        <v>0</v>
      </c>
      <c r="I23" s="9">
        <v>0</v>
      </c>
      <c r="K23" s="2"/>
    </row>
    <row r="24" spans="1:13" x14ac:dyDescent="0.25">
      <c r="A24" s="10"/>
      <c r="B24" s="8" t="s">
        <v>5</v>
      </c>
      <c r="C24" s="9">
        <v>0</v>
      </c>
      <c r="D24" s="9">
        <v>384955.9</v>
      </c>
      <c r="E24" s="9">
        <v>0</v>
      </c>
      <c r="F24" s="9">
        <v>0</v>
      </c>
      <c r="G24" s="9">
        <v>384955.9</v>
      </c>
      <c r="H24" s="9"/>
      <c r="I24" s="9"/>
      <c r="K24" s="2"/>
      <c r="M24" s="14"/>
    </row>
    <row r="25" spans="1:13" x14ac:dyDescent="0.25">
      <c r="A25" s="10"/>
      <c r="B25" s="8" t="s">
        <v>0</v>
      </c>
      <c r="C25" s="9">
        <v>10558863</v>
      </c>
      <c r="D25" s="9">
        <v>0</v>
      </c>
      <c r="E25" s="9">
        <v>0</v>
      </c>
      <c r="F25" s="9">
        <v>0</v>
      </c>
      <c r="G25" s="9">
        <v>10558862.9</v>
      </c>
      <c r="H25" s="9">
        <v>0</v>
      </c>
      <c r="I25" s="9">
        <v>0</v>
      </c>
    </row>
    <row r="26" spans="1:13" x14ac:dyDescent="0.25">
      <c r="A26" s="10"/>
      <c r="B26" s="8" t="s">
        <v>22</v>
      </c>
      <c r="C26" s="9">
        <v>4690958</v>
      </c>
      <c r="D26" s="9">
        <v>0</v>
      </c>
      <c r="E26" s="9">
        <v>0</v>
      </c>
      <c r="F26" s="9">
        <v>0</v>
      </c>
      <c r="G26" s="9">
        <v>4690958</v>
      </c>
      <c r="H26" s="9">
        <v>0</v>
      </c>
      <c r="I26" s="9">
        <v>0</v>
      </c>
      <c r="K26" s="2"/>
    </row>
    <row r="27" spans="1:13" x14ac:dyDescent="0.25">
      <c r="A27" s="10"/>
      <c r="B27" s="8" t="s">
        <v>1</v>
      </c>
      <c r="C27" s="9">
        <v>13141181.800000001</v>
      </c>
      <c r="D27" s="9">
        <v>0</v>
      </c>
      <c r="E27" s="9">
        <v>0</v>
      </c>
      <c r="F27" s="9">
        <v>0</v>
      </c>
      <c r="G27" s="9">
        <v>13141181.800000001</v>
      </c>
      <c r="H27" s="9">
        <v>0</v>
      </c>
      <c r="I27" s="9">
        <v>0</v>
      </c>
      <c r="K27" s="2"/>
    </row>
    <row r="28" spans="1:13" x14ac:dyDescent="0.25">
      <c r="A28" s="10"/>
      <c r="B28" s="8" t="s">
        <v>3</v>
      </c>
      <c r="C28" s="9">
        <v>2187.1</v>
      </c>
      <c r="D28" s="9">
        <v>0</v>
      </c>
      <c r="E28" s="9">
        <v>0</v>
      </c>
      <c r="F28" s="9">
        <v>0</v>
      </c>
      <c r="G28" s="9">
        <v>2187.1</v>
      </c>
      <c r="H28" s="9">
        <v>0</v>
      </c>
      <c r="I28" s="9">
        <v>0</v>
      </c>
    </row>
    <row r="29" spans="1:13" x14ac:dyDescent="0.25">
      <c r="A29" s="10"/>
      <c r="B29" s="8" t="s">
        <v>4</v>
      </c>
      <c r="C29" s="9">
        <v>1187.7</v>
      </c>
      <c r="D29" s="9">
        <v>0</v>
      </c>
      <c r="E29" s="9">
        <v>0</v>
      </c>
      <c r="F29" s="9">
        <v>0</v>
      </c>
      <c r="G29" s="9">
        <v>1187.7</v>
      </c>
      <c r="H29" s="9">
        <v>0</v>
      </c>
      <c r="I29" s="9">
        <v>0</v>
      </c>
    </row>
    <row r="30" spans="1:13" x14ac:dyDescent="0.25">
      <c r="A30" s="10"/>
      <c r="B30" s="8" t="s">
        <v>27</v>
      </c>
      <c r="C30" s="9">
        <v>0</v>
      </c>
      <c r="D30" s="9">
        <v>0</v>
      </c>
      <c r="E30" s="9">
        <v>0</v>
      </c>
      <c r="F30" s="9">
        <v>0</v>
      </c>
      <c r="G30" s="9">
        <v>0</v>
      </c>
      <c r="H30" s="9">
        <v>0</v>
      </c>
      <c r="I30" s="9">
        <v>7698.1</v>
      </c>
    </row>
    <row r="31" spans="1:13" x14ac:dyDescent="0.25">
      <c r="A31" s="10"/>
      <c r="B31" s="8" t="s">
        <v>28</v>
      </c>
      <c r="C31" s="9">
        <v>0</v>
      </c>
      <c r="D31" s="9">
        <v>0</v>
      </c>
      <c r="E31" s="9">
        <v>0</v>
      </c>
      <c r="F31" s="9">
        <v>0</v>
      </c>
      <c r="G31" s="9">
        <v>0</v>
      </c>
      <c r="H31" s="9">
        <v>0</v>
      </c>
      <c r="I31" s="9">
        <v>213278.9</v>
      </c>
    </row>
    <row r="32" spans="1:13" x14ac:dyDescent="0.25">
      <c r="A32" s="10"/>
      <c r="B32" s="8" t="s">
        <v>29</v>
      </c>
      <c r="C32" s="9">
        <v>0</v>
      </c>
      <c r="D32" s="9">
        <v>0</v>
      </c>
      <c r="E32" s="9">
        <v>0</v>
      </c>
      <c r="F32" s="9">
        <v>0</v>
      </c>
      <c r="G32" s="9">
        <v>0</v>
      </c>
      <c r="H32" s="9">
        <v>0</v>
      </c>
      <c r="I32" s="9">
        <v>294.39999999999998</v>
      </c>
    </row>
    <row r="33" spans="1:11" x14ac:dyDescent="0.25">
      <c r="A33" s="10"/>
      <c r="B33" s="8" t="s">
        <v>30</v>
      </c>
      <c r="C33" s="15"/>
      <c r="D33" s="9"/>
      <c r="E33" s="9"/>
      <c r="F33" s="9"/>
      <c r="G33" s="9"/>
      <c r="H33" s="9"/>
      <c r="I33" s="9">
        <v>8385.7999999999993</v>
      </c>
    </row>
    <row r="34" spans="1:11" x14ac:dyDescent="0.25">
      <c r="A34" s="10"/>
      <c r="B34" s="16" t="s">
        <v>31</v>
      </c>
      <c r="C34" s="15"/>
      <c r="D34" s="15"/>
      <c r="E34" s="9"/>
      <c r="F34" s="9"/>
      <c r="G34" s="9"/>
      <c r="H34" s="9">
        <v>0</v>
      </c>
      <c r="I34" s="9"/>
    </row>
    <row r="35" spans="1:11" x14ac:dyDescent="0.25">
      <c r="A35" s="11"/>
      <c r="B35" s="8" t="s">
        <v>32</v>
      </c>
      <c r="C35" s="15"/>
      <c r="D35" s="9"/>
      <c r="E35" s="9"/>
      <c r="F35" s="9"/>
      <c r="G35" s="9"/>
      <c r="H35" s="9"/>
      <c r="I35" s="9"/>
    </row>
    <row r="36" spans="1:11" x14ac:dyDescent="0.25">
      <c r="A36" s="11"/>
      <c r="B36" s="8" t="s">
        <v>33</v>
      </c>
      <c r="C36" s="15"/>
      <c r="D36" s="15"/>
      <c r="E36" s="9"/>
      <c r="F36" s="9"/>
      <c r="G36" s="9"/>
      <c r="H36" s="9"/>
      <c r="I36" s="9"/>
    </row>
    <row r="37" spans="1:11" x14ac:dyDescent="0.25">
      <c r="A37" s="17" t="s">
        <v>34</v>
      </c>
      <c r="B37" s="16" t="s">
        <v>35</v>
      </c>
      <c r="C37" s="9">
        <v>-1414587.2</v>
      </c>
      <c r="D37" s="15"/>
      <c r="E37" s="9"/>
      <c r="F37" s="9"/>
      <c r="G37" s="9">
        <v>-1441070.6</v>
      </c>
      <c r="H37" s="9"/>
      <c r="I37" s="9"/>
    </row>
    <row r="38" spans="1:11" x14ac:dyDescent="0.25">
      <c r="A38" s="18"/>
      <c r="B38" s="19"/>
      <c r="C38" s="20"/>
      <c r="D38" s="20"/>
      <c r="E38" s="20"/>
      <c r="F38" s="20"/>
      <c r="G38" s="20"/>
      <c r="H38" s="20"/>
      <c r="I38" s="20"/>
    </row>
    <row r="39" spans="1:11" x14ac:dyDescent="0.25">
      <c r="A39" s="51" t="s">
        <v>36</v>
      </c>
      <c r="B39" s="52"/>
      <c r="C39" s="9">
        <v>6967612.9000000004</v>
      </c>
      <c r="D39" s="21"/>
      <c r="E39" s="21"/>
      <c r="F39" s="21"/>
      <c r="G39" s="22">
        <v>6437070.2000000002</v>
      </c>
      <c r="H39" s="21"/>
      <c r="I39" s="21"/>
    </row>
    <row r="40" spans="1:11" x14ac:dyDescent="0.25">
      <c r="A40" s="10"/>
      <c r="B40" s="23"/>
      <c r="C40" s="15"/>
      <c r="D40" s="21"/>
      <c r="E40" s="21"/>
      <c r="F40" s="21"/>
      <c r="G40" s="21"/>
      <c r="H40" s="21"/>
      <c r="I40" s="24"/>
    </row>
    <row r="41" spans="1:11" x14ac:dyDescent="0.25">
      <c r="A41" s="51" t="s">
        <v>37</v>
      </c>
      <c r="B41" s="52"/>
      <c r="C41" s="5">
        <v>50527584</v>
      </c>
      <c r="D41" s="5">
        <v>1030299.1</v>
      </c>
      <c r="E41" s="5">
        <v>100148</v>
      </c>
      <c r="F41" s="5">
        <v>0</v>
      </c>
      <c r="G41" s="5">
        <v>50900708.899999999</v>
      </c>
      <c r="H41" s="5"/>
      <c r="I41" s="5"/>
      <c r="K41" s="2"/>
    </row>
    <row r="42" spans="1:11" x14ac:dyDescent="0.25">
      <c r="A42" s="51"/>
      <c r="B42" s="52"/>
      <c r="C42" s="5"/>
      <c r="D42" s="5"/>
      <c r="E42" s="5"/>
      <c r="F42" s="5"/>
      <c r="G42" s="5"/>
      <c r="H42" s="5"/>
      <c r="I42" s="5"/>
    </row>
    <row r="43" spans="1:11" x14ac:dyDescent="0.25">
      <c r="A43" s="51" t="s">
        <v>38</v>
      </c>
      <c r="B43" s="52"/>
      <c r="C43" s="5">
        <f>C44+C45+C46</f>
        <v>0</v>
      </c>
      <c r="D43" s="5">
        <f t="shared" ref="D43:F43" si="0">D44+D45+D46</f>
        <v>0</v>
      </c>
      <c r="E43" s="5">
        <f t="shared" si="0"/>
        <v>0</v>
      </c>
      <c r="F43" s="5">
        <f t="shared" si="0"/>
        <v>0</v>
      </c>
      <c r="G43" s="5">
        <f>C43+D43+E43+F43</f>
        <v>0</v>
      </c>
      <c r="H43" s="5"/>
      <c r="I43" s="5"/>
    </row>
    <row r="44" spans="1:11" x14ac:dyDescent="0.25">
      <c r="A44" s="6"/>
      <c r="B44" s="25" t="s">
        <v>39</v>
      </c>
      <c r="C44" s="9">
        <v>0</v>
      </c>
      <c r="D44" s="9">
        <v>0</v>
      </c>
      <c r="E44" s="9">
        <v>0</v>
      </c>
      <c r="F44" s="9">
        <v>0</v>
      </c>
      <c r="G44" s="9">
        <f>C44+D44+E44+F44</f>
        <v>0</v>
      </c>
      <c r="H44" s="9"/>
      <c r="I44" s="9"/>
    </row>
    <row r="45" spans="1:11" x14ac:dyDescent="0.25">
      <c r="A45" s="6"/>
      <c r="B45" s="25" t="s">
        <v>40</v>
      </c>
      <c r="C45" s="9">
        <v>0</v>
      </c>
      <c r="D45" s="9">
        <v>0</v>
      </c>
      <c r="E45" s="9">
        <v>0</v>
      </c>
      <c r="F45" s="9">
        <v>0</v>
      </c>
      <c r="G45" s="9">
        <f>C45+D45+E45+F45</f>
        <v>0</v>
      </c>
      <c r="H45" s="9"/>
      <c r="I45" s="9"/>
    </row>
    <row r="46" spans="1:11" x14ac:dyDescent="0.25">
      <c r="A46" s="6"/>
      <c r="B46" s="25" t="s">
        <v>41</v>
      </c>
      <c r="C46" s="9">
        <v>0</v>
      </c>
      <c r="D46" s="9">
        <v>0</v>
      </c>
      <c r="E46" s="9">
        <v>0</v>
      </c>
      <c r="F46" s="9">
        <v>0</v>
      </c>
      <c r="G46" s="9">
        <f>C46+D46+E46+F46</f>
        <v>0</v>
      </c>
      <c r="H46" s="9"/>
      <c r="I46" s="9"/>
    </row>
    <row r="47" spans="1:11" x14ac:dyDescent="0.25">
      <c r="A47" s="49"/>
      <c r="B47" s="50"/>
      <c r="C47" s="26"/>
      <c r="D47" s="26"/>
      <c r="E47" s="26"/>
      <c r="F47" s="26"/>
      <c r="G47" s="26"/>
      <c r="H47" s="5"/>
      <c r="I47" s="5"/>
    </row>
    <row r="48" spans="1:11" x14ac:dyDescent="0.25">
      <c r="A48" s="51" t="s">
        <v>42</v>
      </c>
      <c r="B48" s="52"/>
      <c r="C48" s="5">
        <v>1414587.2</v>
      </c>
      <c r="D48" s="5">
        <v>0</v>
      </c>
      <c r="E48" s="5">
        <v>0</v>
      </c>
      <c r="F48" s="5">
        <v>0</v>
      </c>
      <c r="G48" s="5">
        <v>1441070.6</v>
      </c>
      <c r="H48" s="5"/>
      <c r="I48" s="5"/>
    </row>
    <row r="49" spans="1:9" x14ac:dyDescent="0.25">
      <c r="A49" s="6"/>
      <c r="B49" s="25" t="s">
        <v>43</v>
      </c>
      <c r="C49" s="9">
        <v>1203965.7</v>
      </c>
      <c r="D49" s="9">
        <v>0</v>
      </c>
      <c r="E49" s="9">
        <v>0</v>
      </c>
      <c r="F49" s="9">
        <v>0</v>
      </c>
      <c r="G49" s="9">
        <v>1226544.5</v>
      </c>
      <c r="H49" s="27"/>
      <c r="I49" s="9"/>
    </row>
    <row r="50" spans="1:9" x14ac:dyDescent="0.25">
      <c r="A50" s="6"/>
      <c r="B50" s="25" t="s">
        <v>44</v>
      </c>
      <c r="C50" s="9">
        <v>210621.5</v>
      </c>
      <c r="D50" s="27">
        <v>0</v>
      </c>
      <c r="E50" s="9">
        <v>0</v>
      </c>
      <c r="F50" s="9">
        <v>0</v>
      </c>
      <c r="G50" s="9">
        <v>214526.1</v>
      </c>
      <c r="H50" s="9"/>
      <c r="I50" s="9"/>
    </row>
    <row r="51" spans="1:9" x14ac:dyDescent="0.25">
      <c r="A51" s="53"/>
      <c r="B51" s="54"/>
      <c r="C51" s="28"/>
      <c r="D51" s="28"/>
      <c r="E51" s="28"/>
      <c r="F51" s="28"/>
      <c r="G51" s="28"/>
      <c r="H51" s="28"/>
      <c r="I51" s="28"/>
    </row>
    <row r="52" spans="1:9" x14ac:dyDescent="0.25">
      <c r="A52" s="29"/>
      <c r="B52" s="29"/>
      <c r="C52" s="29"/>
      <c r="D52" s="29"/>
      <c r="E52" s="29"/>
      <c r="F52" s="29"/>
      <c r="G52" s="29"/>
      <c r="H52" s="29"/>
      <c r="I52" s="29"/>
    </row>
    <row r="53" spans="1:9" x14ac:dyDescent="0.25">
      <c r="A53" s="30">
        <v>1</v>
      </c>
      <c r="B53" s="44" t="s">
        <v>45</v>
      </c>
      <c r="C53" s="44"/>
      <c r="D53" s="44"/>
      <c r="E53" s="44"/>
      <c r="F53" s="44"/>
      <c r="G53" s="44"/>
      <c r="H53" s="44"/>
      <c r="I53" s="44"/>
    </row>
    <row r="54" spans="1:9" x14ac:dyDescent="0.25">
      <c r="A54" s="31" t="s">
        <v>34</v>
      </c>
      <c r="B54" s="44" t="s">
        <v>46</v>
      </c>
      <c r="C54" s="44"/>
      <c r="D54" s="44"/>
      <c r="E54" s="44"/>
      <c r="F54" s="44"/>
      <c r="G54" s="44"/>
      <c r="H54" s="44"/>
      <c r="I54" s="44"/>
    </row>
    <row r="55" spans="1:9" x14ac:dyDescent="0.25">
      <c r="A55" s="31" t="s">
        <v>34</v>
      </c>
      <c r="B55" s="44" t="s">
        <v>47</v>
      </c>
      <c r="C55" s="44"/>
      <c r="D55" s="44"/>
      <c r="E55" s="44"/>
      <c r="F55" s="44"/>
      <c r="G55" s="44"/>
      <c r="H55" s="44"/>
      <c r="I55" s="44"/>
    </row>
    <row r="56" spans="1:9" x14ac:dyDescent="0.25">
      <c r="A56" s="31" t="s">
        <v>34</v>
      </c>
      <c r="B56" s="44" t="s">
        <v>48</v>
      </c>
      <c r="C56" s="44"/>
      <c r="D56" s="44"/>
      <c r="E56" s="44"/>
      <c r="F56" s="44"/>
      <c r="G56" s="44"/>
      <c r="H56" s="44"/>
      <c r="I56" s="44"/>
    </row>
    <row r="57" spans="1:9" x14ac:dyDescent="0.25">
      <c r="A57" s="31"/>
      <c r="B57" s="32"/>
      <c r="C57" s="32"/>
      <c r="D57" s="32"/>
      <c r="E57" s="32"/>
      <c r="F57" s="32"/>
      <c r="G57" s="32"/>
      <c r="H57" s="33"/>
      <c r="I57" s="32"/>
    </row>
    <row r="58" spans="1:9" ht="24.75" x14ac:dyDescent="0.25">
      <c r="A58" s="45" t="s">
        <v>49</v>
      </c>
      <c r="B58" s="46"/>
      <c r="C58" s="3" t="s">
        <v>50</v>
      </c>
      <c r="D58" s="3" t="s">
        <v>51</v>
      </c>
      <c r="E58" s="3" t="s">
        <v>52</v>
      </c>
      <c r="F58" s="3" t="s">
        <v>53</v>
      </c>
      <c r="G58" s="3" t="s">
        <v>54</v>
      </c>
      <c r="H58" s="29"/>
      <c r="I58" s="29"/>
    </row>
    <row r="59" spans="1:9" x14ac:dyDescent="0.25">
      <c r="A59" s="47" t="s">
        <v>55</v>
      </c>
      <c r="B59" s="48"/>
      <c r="C59" s="34"/>
      <c r="D59" s="34"/>
      <c r="E59" s="34"/>
      <c r="F59" s="34"/>
      <c r="G59" s="34"/>
      <c r="H59" s="29"/>
      <c r="I59" s="29"/>
    </row>
    <row r="60" spans="1:9" x14ac:dyDescent="0.25">
      <c r="A60" s="35"/>
      <c r="B60" s="25" t="s">
        <v>56</v>
      </c>
      <c r="C60" s="36"/>
      <c r="D60" s="37"/>
      <c r="E60" s="37"/>
      <c r="F60" s="37"/>
      <c r="G60" s="38"/>
      <c r="H60" s="39"/>
      <c r="I60" s="39"/>
    </row>
    <row r="61" spans="1:9" x14ac:dyDescent="0.25">
      <c r="A61" s="35"/>
      <c r="B61" s="25" t="s">
        <v>57</v>
      </c>
      <c r="C61" s="40"/>
      <c r="D61" s="40"/>
      <c r="E61" s="40"/>
      <c r="F61" s="40"/>
      <c r="G61" s="40"/>
      <c r="H61" s="39"/>
      <c r="I61" s="39"/>
    </row>
    <row r="62" spans="1:9" x14ac:dyDescent="0.25">
      <c r="A62" s="41"/>
      <c r="B62" s="42" t="s">
        <v>58</v>
      </c>
      <c r="C62" s="43"/>
      <c r="D62" s="43"/>
      <c r="E62" s="43"/>
      <c r="F62" s="43"/>
      <c r="G62" s="43"/>
      <c r="H62" s="39"/>
      <c r="I62" s="39"/>
    </row>
    <row r="63" spans="1:9" x14ac:dyDescent="0.25">
      <c r="A63" s="29"/>
      <c r="B63" s="29"/>
      <c r="C63" s="29"/>
      <c r="D63" s="29"/>
      <c r="E63" s="29"/>
      <c r="F63" s="29"/>
      <c r="G63" s="29"/>
      <c r="H63" s="29"/>
      <c r="I63" s="29"/>
    </row>
  </sheetData>
  <mergeCells count="21">
    <mergeCell ref="A43:B43"/>
    <mergeCell ref="A1:I1"/>
    <mergeCell ref="A2:I2"/>
    <mergeCell ref="A3:I3"/>
    <mergeCell ref="A4:I4"/>
    <mergeCell ref="A5:I5"/>
    <mergeCell ref="A6:B6"/>
    <mergeCell ref="A7:B7"/>
    <mergeCell ref="A8:B8"/>
    <mergeCell ref="A39:B39"/>
    <mergeCell ref="A41:B41"/>
    <mergeCell ref="A42:B42"/>
    <mergeCell ref="B56:I56"/>
    <mergeCell ref="A58:B58"/>
    <mergeCell ref="A59:B59"/>
    <mergeCell ref="A47:B47"/>
    <mergeCell ref="A48:B48"/>
    <mergeCell ref="A51:B51"/>
    <mergeCell ref="B53:I53"/>
    <mergeCell ref="B54:I54"/>
    <mergeCell ref="B55:I55"/>
  </mergeCells>
  <pageMargins left="0.31496062992125984" right="0.31496062992125984" top="0.35433070866141736" bottom="0.35433070866141736"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DISCIPLINA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Pascual</dc:creator>
  <cp:lastModifiedBy>Carol</cp:lastModifiedBy>
  <cp:lastPrinted>2021-04-30T14:47:41Z</cp:lastPrinted>
  <dcterms:created xsi:type="dcterms:W3CDTF">2013-11-04T20:16:55Z</dcterms:created>
  <dcterms:modified xsi:type="dcterms:W3CDTF">2021-08-05T16:22:53Z</dcterms:modified>
</cp:coreProperties>
</file>