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FORMATO 4" sheetId="1" r:id="rId1"/>
  </sheets>
  <definedNames>
    <definedName name="_xlnm.Print_Area" localSheetId="0">'FORMATO 4'!$1:$78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E33" i="1"/>
  <c r="F75" i="1" l="1"/>
  <c r="F76" i="1" s="1"/>
  <c r="E75" i="1"/>
  <c r="E76" i="1" s="1"/>
  <c r="F33" i="1"/>
  <c r="G75" i="1"/>
  <c r="G76" i="1" s="1"/>
  <c r="E46" i="1"/>
  <c r="E60" i="1"/>
  <c r="E61" i="1" s="1"/>
  <c r="F60" i="1"/>
  <c r="F61" i="1" s="1"/>
  <c r="G46" i="1"/>
  <c r="G33" i="1" s="1"/>
  <c r="G60" i="1" l="1"/>
  <c r="G61" i="1" s="1"/>
</calcChain>
</file>

<file path=xl/sharedStrings.xml><?xml version="1.0" encoding="utf-8"?>
<sst xmlns="http://schemas.openxmlformats.org/spreadsheetml/2006/main" count="65" uniqueCount="46">
  <si>
    <t>Formato 4 Balance Presupuestario - LDF</t>
  </si>
  <si>
    <t>Sector Central del Poder Ejecutivo del Estado Libre y Soberano de México</t>
  </si>
  <si>
    <t>Balance Presupuestario - LDF</t>
  </si>
  <si>
    <t>(Miles de Pesos)</t>
  </si>
  <si>
    <t>Concepto (c)</t>
  </si>
  <si>
    <t>Estimado / Aprobado (d)</t>
  </si>
  <si>
    <t>Devengado</t>
  </si>
  <si>
    <t xml:space="preserve">Recaudado / 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</si>
  <si>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</si>
  <si>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</si>
  <si>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</si>
  <si>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</si>
  <si>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</si>
  <si>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</si>
  <si>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</si>
  <si>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</si>
  <si>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</si>
  <si>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</si>
  <si>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</si>
  <si>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</si>
  <si>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</si>
  <si>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</si>
  <si>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</si>
  <si>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</si>
  <si>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</si>
  <si>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</si>
  <si>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</si>
  <si>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</si>
  <si>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Recaudado / 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</si>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</sst>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/>
    <xf numFmtId="0" fontId="3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left" vertical="center" inden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164" fontId="4" fillId="0" borderId="13" xfId="0" applyNumberFormat="1" applyFont="1" applyBorder="1" applyAlignment="1">
      <alignment vertical="center" wrapText="1"/>
    </xf>
    <xf numFmtId="164" fontId="4" fillId="0" borderId="14" xfId="0" applyNumberFormat="1" applyFont="1" applyBorder="1" applyAlignment="1">
      <alignment vertical="center" wrapText="1"/>
    </xf>
    <xf numFmtId="0" fontId="4" fillId="0" borderId="0" xfId="0" applyFont="1" applyBorder="1"/>
    <xf numFmtId="0" fontId="4" fillId="0" borderId="12" xfId="0" applyFont="1" applyBorder="1" applyAlignment="1">
      <alignment horizontal="left" vertical="center" wrapText="1"/>
    </xf>
    <xf numFmtId="164" fontId="4" fillId="0" borderId="13" xfId="0" applyNumberFormat="1" applyFont="1" applyFill="1" applyBorder="1" applyAlignment="1">
      <alignment vertical="center" wrapText="1"/>
    </xf>
    <xf numFmtId="164" fontId="4" fillId="0" borderId="14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 indent="1"/>
    </xf>
    <xf numFmtId="164" fontId="5" fillId="0" borderId="13" xfId="0" applyNumberFormat="1" applyFont="1" applyBorder="1" applyAlignment="1">
      <alignment vertical="center" wrapText="1"/>
    </xf>
    <xf numFmtId="164" fontId="5" fillId="0" borderId="14" xfId="0" applyNumberFormat="1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64" fontId="4" fillId="0" borderId="13" xfId="0" applyNumberFormat="1" applyFont="1" applyBorder="1" applyAlignment="1">
      <alignment vertical="center"/>
    </xf>
    <xf numFmtId="164" fontId="4" fillId="0" borderId="14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164" fontId="4" fillId="0" borderId="13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64" fontId="4" fillId="2" borderId="13" xfId="0" applyNumberFormat="1" applyFont="1" applyFill="1" applyBorder="1" applyAlignment="1">
      <alignment vertical="center" wrapText="1"/>
    </xf>
    <xf numFmtId="164" fontId="5" fillId="0" borderId="13" xfId="0" applyNumberFormat="1" applyFont="1" applyBorder="1" applyAlignment="1">
      <alignment vertical="center"/>
    </xf>
    <xf numFmtId="164" fontId="5" fillId="0" borderId="14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164" fontId="4" fillId="0" borderId="25" xfId="0" applyNumberFormat="1" applyFont="1" applyBorder="1" applyAlignment="1">
      <alignment vertical="center" wrapText="1"/>
    </xf>
    <xf numFmtId="164" fontId="4" fillId="0" borderId="25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164" fontId="5" fillId="0" borderId="13" xfId="0" applyNumberFormat="1" applyFont="1" applyBorder="1" applyAlignment="1">
      <alignment vertical="center"/>
    </xf>
    <xf numFmtId="164" fontId="5" fillId="0" borderId="18" xfId="0" applyNumberFormat="1" applyFont="1" applyBorder="1" applyAlignment="1">
      <alignment vertical="center"/>
    </xf>
    <xf numFmtId="164" fontId="5" fillId="0" borderId="14" xfId="0" applyNumberFormat="1" applyFont="1" applyBorder="1" applyAlignment="1">
      <alignment vertical="center"/>
    </xf>
    <xf numFmtId="164" fontId="5" fillId="0" borderId="19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M84"/>
  <sheetViews>
    <sheetView showGridLines="0" tabSelected="1" zoomScale="160" zoomScaleNormal="160" zoomScaleSheetLayoutView="140" workbookViewId="0"/>
  </sheetViews>
  <sheetFormatPr baseColWidth="10" defaultColWidth="0" defaultRowHeight="0" customHeight="1" zeroHeight="1" x14ac:dyDescent="0.2"/>
  <cols>
    <col min="1" max="1" width="2.7109375" style="2" customWidth="1"/>
    <col min="2" max="3" width="2.7109375" style="13" customWidth="1"/>
    <col min="4" max="4" width="56" style="13" customWidth="1"/>
    <col min="5" max="7" width="13.7109375" style="13" customWidth="1"/>
    <col min="8" max="8" width="2" style="6" customWidth="1"/>
    <col min="9" max="13" width="0" style="2" hidden="1" customWidth="1"/>
    <col min="14" max="16384" width="11.42578125" style="2" hidden="1"/>
  </cols>
  <sheetData>
    <row r="1" spans="2:8" ht="15" x14ac:dyDescent="0.25">
      <c r="B1" s="92" t="s">
        <v>0</v>
      </c>
      <c r="C1" s="92"/>
      <c r="D1" s="92"/>
      <c r="E1" s="92"/>
      <c r="F1" s="92"/>
      <c r="G1" s="92"/>
      <c r="H1" s="1"/>
    </row>
    <row r="2" spans="2:8" ht="14.25" x14ac:dyDescent="0.2">
      <c r="B2" s="93" t="s">
        <v>1</v>
      </c>
      <c r="C2" s="93"/>
      <c r="D2" s="93"/>
      <c r="E2" s="93"/>
      <c r="F2" s="93"/>
      <c r="G2" s="93"/>
      <c r="H2" s="3"/>
    </row>
    <row r="3" spans="2:8" ht="14.25" x14ac:dyDescent="0.2">
      <c r="B3" s="93" t="s">
        <v>2</v>
      </c>
      <c r="C3" s="93"/>
      <c r="D3" s="93"/>
      <c r="E3" s="93"/>
      <c r="F3" s="93"/>
      <c r="G3" s="93"/>
      <c r="H3" s="3"/>
    </row>
    <row r="4" spans="2:8" ht="14.25" x14ac:dyDescent="0.2">
      <c r="B4" s="94" t="s">
        <v>45</v>
      </c>
      <c r="C4" s="94"/>
      <c r="D4" s="94"/>
      <c r="E4" s="94"/>
      <c r="F4" s="94"/>
      <c r="G4" s="94"/>
      <c r="H4" s="3"/>
    </row>
    <row r="5" spans="2:8" ht="14.25" x14ac:dyDescent="0.2">
      <c r="B5" s="94" t="s">
        <v>3</v>
      </c>
      <c r="C5" s="94"/>
      <c r="D5" s="94"/>
      <c r="E5" s="94"/>
      <c r="F5" s="94"/>
      <c r="G5" s="94"/>
      <c r="H5" s="5"/>
    </row>
    <row r="6" spans="2:8" ht="8.1" customHeight="1" thickBot="1" x14ac:dyDescent="0.25">
      <c r="B6" s="14"/>
    </row>
    <row r="7" spans="2:8" ht="16.5" x14ac:dyDescent="0.2">
      <c r="B7" s="95" t="s">
        <v>4</v>
      </c>
      <c r="C7" s="96"/>
      <c r="D7" s="97"/>
      <c r="E7" s="15" t="s">
        <v>5</v>
      </c>
      <c r="F7" s="15" t="s">
        <v>6</v>
      </c>
      <c r="G7" s="16" t="s">
        <v>7</v>
      </c>
      <c r="H7" s="7"/>
    </row>
    <row r="8" spans="2:8" ht="8.1" customHeight="1" x14ac:dyDescent="0.2">
      <c r="B8" s="17"/>
      <c r="C8" s="18"/>
      <c r="D8" s="19"/>
      <c r="E8" s="20"/>
      <c r="F8" s="20"/>
      <c r="G8" s="21"/>
      <c r="H8" s="8"/>
    </row>
    <row r="9" spans="2:8" ht="12.95" customHeight="1" x14ac:dyDescent="0.2">
      <c r="B9" s="22"/>
      <c r="C9" s="78" t="s">
        <v>8</v>
      </c>
      <c r="D9" s="79"/>
      <c r="E9" s="23">
        <v>284087657.89999998</v>
      </c>
      <c r="F9" s="23">
        <v>148318026.5</v>
      </c>
      <c r="G9" s="24">
        <v>148318026.5</v>
      </c>
    </row>
    <row r="10" spans="2:8" ht="12.95" customHeight="1" x14ac:dyDescent="0.2">
      <c r="B10" s="22"/>
      <c r="C10" s="25"/>
      <c r="D10" s="26" t="s">
        <v>9</v>
      </c>
      <c r="E10" s="27">
        <v>177533641.90000001</v>
      </c>
      <c r="F10" s="27">
        <v>99363825.700000003</v>
      </c>
      <c r="G10" s="28">
        <v>99363825.700000003</v>
      </c>
      <c r="H10" s="4"/>
    </row>
    <row r="11" spans="2:8" ht="12.95" customHeight="1" x14ac:dyDescent="0.2">
      <c r="B11" s="22"/>
      <c r="C11" s="25"/>
      <c r="D11" s="26" t="s">
        <v>10</v>
      </c>
      <c r="E11" s="27">
        <v>101054016</v>
      </c>
      <c r="F11" s="27">
        <v>48431017.399999999</v>
      </c>
      <c r="G11" s="28">
        <v>48431017.399999999</v>
      </c>
      <c r="H11" s="4"/>
    </row>
    <row r="12" spans="2:8" ht="12.95" customHeight="1" x14ac:dyDescent="0.2">
      <c r="B12" s="22"/>
      <c r="C12" s="25"/>
      <c r="D12" s="26" t="s">
        <v>11</v>
      </c>
      <c r="E12" s="27">
        <v>5500000</v>
      </c>
      <c r="F12" s="27">
        <v>523183.4</v>
      </c>
      <c r="G12" s="28">
        <v>523183.4</v>
      </c>
      <c r="H12" s="4"/>
    </row>
    <row r="13" spans="2:8" ht="8.1" customHeight="1" x14ac:dyDescent="0.2">
      <c r="B13" s="22"/>
      <c r="C13" s="29"/>
      <c r="D13" s="30"/>
      <c r="E13" s="31"/>
      <c r="F13" s="31"/>
      <c r="G13" s="32"/>
      <c r="H13" s="8"/>
    </row>
    <row r="14" spans="2:8" ht="12.95" customHeight="1" x14ac:dyDescent="0.2">
      <c r="B14" s="33"/>
      <c r="C14" s="78" t="s">
        <v>44</v>
      </c>
      <c r="D14" s="79"/>
      <c r="E14" s="27">
        <v>284087658</v>
      </c>
      <c r="F14" s="27">
        <v>144751815.80000001</v>
      </c>
      <c r="G14" s="28">
        <v>142364911.09999999</v>
      </c>
      <c r="H14" s="9"/>
    </row>
    <row r="15" spans="2:8" ht="12.95" customHeight="1" x14ac:dyDescent="0.2">
      <c r="B15" s="22"/>
      <c r="C15" s="25"/>
      <c r="D15" s="26" t="s">
        <v>12</v>
      </c>
      <c r="E15" s="27">
        <v>190976496.19999999</v>
      </c>
      <c r="F15" s="27">
        <v>96320798.5</v>
      </c>
      <c r="G15" s="28">
        <v>93933893.700000003</v>
      </c>
      <c r="H15" s="4"/>
    </row>
    <row r="16" spans="2:8" ht="12.95" customHeight="1" x14ac:dyDescent="0.2">
      <c r="B16" s="22"/>
      <c r="C16" s="25"/>
      <c r="D16" s="26" t="s">
        <v>13</v>
      </c>
      <c r="E16" s="27">
        <v>93111161.799999997</v>
      </c>
      <c r="F16" s="27">
        <v>48431017.399999999</v>
      </c>
      <c r="G16" s="28">
        <v>48431017.399999999</v>
      </c>
      <c r="H16" s="4"/>
    </row>
    <row r="17" spans="2:8" ht="8.1" customHeight="1" x14ac:dyDescent="0.2">
      <c r="B17" s="22"/>
      <c r="C17" s="29"/>
      <c r="D17" s="30"/>
      <c r="E17" s="34"/>
      <c r="F17" s="34"/>
      <c r="G17" s="35"/>
      <c r="H17" s="9"/>
    </row>
    <row r="18" spans="2:8" ht="12.95" customHeight="1" x14ac:dyDescent="0.2">
      <c r="B18" s="22"/>
      <c r="C18" s="78" t="s">
        <v>14</v>
      </c>
      <c r="D18" s="79"/>
      <c r="E18" s="27"/>
      <c r="F18" s="27">
        <v>186148.1</v>
      </c>
      <c r="G18" s="28">
        <v>186148.1</v>
      </c>
      <c r="H18" s="8"/>
    </row>
    <row r="19" spans="2:8" ht="12.95" customHeight="1" x14ac:dyDescent="0.2">
      <c r="B19" s="22"/>
      <c r="C19" s="25"/>
      <c r="D19" s="26" t="s">
        <v>15</v>
      </c>
      <c r="E19" s="31"/>
      <c r="F19" s="27">
        <v>186148.1</v>
      </c>
      <c r="G19" s="28">
        <v>186148.1</v>
      </c>
      <c r="H19" s="4"/>
    </row>
    <row r="20" spans="2:8" ht="12.95" customHeight="1" x14ac:dyDescent="0.2">
      <c r="B20" s="22"/>
      <c r="C20" s="25"/>
      <c r="D20" s="26" t="s">
        <v>16</v>
      </c>
      <c r="E20" s="31"/>
      <c r="F20" s="27">
        <v>0</v>
      </c>
      <c r="G20" s="28">
        <v>0</v>
      </c>
      <c r="H20" s="4"/>
    </row>
    <row r="21" spans="2:8" ht="8.1" customHeight="1" x14ac:dyDescent="0.2">
      <c r="B21" s="22"/>
      <c r="C21" s="29"/>
      <c r="D21" s="30"/>
      <c r="E21" s="34"/>
      <c r="F21" s="34"/>
      <c r="G21" s="28"/>
      <c r="H21" s="4"/>
    </row>
    <row r="22" spans="2:8" ht="12.95" customHeight="1" x14ac:dyDescent="0.2">
      <c r="B22" s="22"/>
      <c r="C22" s="78" t="s">
        <v>17</v>
      </c>
      <c r="D22" s="79"/>
      <c r="E22" s="23">
        <v>-0.1</v>
      </c>
      <c r="F22" s="23">
        <v>3752358.8</v>
      </c>
      <c r="G22" s="28">
        <v>6139263.5999999996</v>
      </c>
      <c r="H22" s="9"/>
    </row>
    <row r="23" spans="2:8" ht="12.95" customHeight="1" x14ac:dyDescent="0.2">
      <c r="B23" s="22"/>
      <c r="C23" s="78" t="s">
        <v>18</v>
      </c>
      <c r="D23" s="79"/>
      <c r="E23" s="23">
        <v>-5500000.0999999996</v>
      </c>
      <c r="F23" s="23">
        <v>3229175.4</v>
      </c>
      <c r="G23" s="28">
        <v>5616080.2000000002</v>
      </c>
      <c r="H23" s="4"/>
    </row>
    <row r="24" spans="2:8" ht="14.25" x14ac:dyDescent="0.2">
      <c r="B24" s="22"/>
      <c r="C24" s="78" t="s">
        <v>19</v>
      </c>
      <c r="D24" s="79"/>
      <c r="E24" s="23">
        <v>-5500000.0999999996</v>
      </c>
      <c r="F24" s="23">
        <v>3043027.3</v>
      </c>
      <c r="G24" s="24">
        <v>5429932</v>
      </c>
      <c r="H24" s="4"/>
    </row>
    <row r="25" spans="2:8" ht="8.1" customHeight="1" thickBot="1" x14ac:dyDescent="0.25">
      <c r="B25" s="36"/>
      <c r="C25" s="37"/>
      <c r="D25" s="38"/>
      <c r="E25" s="39"/>
      <c r="F25" s="39"/>
      <c r="G25" s="40"/>
      <c r="H25" s="8"/>
    </row>
    <row r="26" spans="2:8" ht="8.1" customHeight="1" thickBot="1" x14ac:dyDescent="0.25">
      <c r="B26" s="14"/>
    </row>
    <row r="27" spans="2:8" ht="14.25" x14ac:dyDescent="0.2">
      <c r="B27" s="90" t="s">
        <v>20</v>
      </c>
      <c r="C27" s="91"/>
      <c r="D27" s="91"/>
      <c r="E27" s="15" t="s">
        <v>21</v>
      </c>
      <c r="F27" s="15" t="s">
        <v>6</v>
      </c>
      <c r="G27" s="16" t="s">
        <v>22</v>
      </c>
      <c r="H27" s="7"/>
    </row>
    <row r="28" spans="2:8" ht="8.1" customHeight="1" x14ac:dyDescent="0.2">
      <c r="B28" s="17"/>
      <c r="C28" s="18"/>
      <c r="D28" s="19"/>
      <c r="E28" s="34"/>
      <c r="F28" s="34"/>
      <c r="G28" s="35"/>
      <c r="H28" s="8"/>
    </row>
    <row r="29" spans="2:8" ht="12.95" customHeight="1" x14ac:dyDescent="0.2">
      <c r="B29" s="33"/>
      <c r="C29" s="78" t="s">
        <v>23</v>
      </c>
      <c r="D29" s="79"/>
      <c r="E29" s="23">
        <v>4019499.3</v>
      </c>
      <c r="F29" s="23">
        <v>1962375.5</v>
      </c>
      <c r="G29" s="23">
        <v>1962375.5</v>
      </c>
      <c r="H29" s="4"/>
    </row>
    <row r="30" spans="2:8" ht="12.95" customHeight="1" x14ac:dyDescent="0.2">
      <c r="B30" s="22"/>
      <c r="C30" s="25"/>
      <c r="D30" s="41" t="s">
        <v>24</v>
      </c>
      <c r="E30" s="23">
        <v>4019499.3</v>
      </c>
      <c r="F30" s="23">
        <v>1824937.7</v>
      </c>
      <c r="G30" s="24">
        <v>1824937.7</v>
      </c>
      <c r="H30" s="4"/>
    </row>
    <row r="31" spans="2:8" ht="12.95" customHeight="1" x14ac:dyDescent="0.2">
      <c r="B31" s="22"/>
      <c r="C31" s="25"/>
      <c r="D31" s="41" t="s">
        <v>25</v>
      </c>
      <c r="E31" s="23">
        <v>0</v>
      </c>
      <c r="F31" s="23">
        <v>137437.79999999999</v>
      </c>
      <c r="G31" s="24">
        <v>137437.79999999999</v>
      </c>
      <c r="H31" s="4"/>
    </row>
    <row r="32" spans="2:8" ht="8.1" customHeight="1" x14ac:dyDescent="0.2">
      <c r="B32" s="22"/>
      <c r="C32" s="29"/>
      <c r="D32" s="30"/>
      <c r="E32" s="23"/>
      <c r="F32" s="23"/>
      <c r="G32" s="24"/>
      <c r="H32" s="4"/>
    </row>
    <row r="33" spans="2:8" ht="12.95" customHeight="1" x14ac:dyDescent="0.2">
      <c r="B33" s="33"/>
      <c r="C33" s="78" t="s">
        <v>26</v>
      </c>
      <c r="D33" s="79"/>
      <c r="E33" s="42">
        <f>E24+E29</f>
        <v>-1480500.7999999998</v>
      </c>
      <c r="F33" s="42">
        <f>F24+F29</f>
        <v>5005402.8</v>
      </c>
      <c r="G33" s="43">
        <f>G24+G29</f>
        <v>7392307.5</v>
      </c>
      <c r="H33" s="9"/>
    </row>
    <row r="34" spans="2:8" ht="8.1" customHeight="1" thickBot="1" x14ac:dyDescent="0.25">
      <c r="B34" s="36"/>
      <c r="C34" s="37"/>
      <c r="D34" s="38"/>
      <c r="E34" s="39"/>
      <c r="F34" s="39"/>
      <c r="G34" s="40"/>
      <c r="H34" s="8"/>
    </row>
    <row r="35" spans="2:8" ht="8.1" customHeight="1" thickBot="1" x14ac:dyDescent="0.25">
      <c r="B35" s="14"/>
    </row>
    <row r="36" spans="2:8" ht="16.5" x14ac:dyDescent="0.2">
      <c r="B36" s="90" t="s">
        <v>20</v>
      </c>
      <c r="C36" s="91"/>
      <c r="D36" s="91"/>
      <c r="E36" s="15" t="s">
        <v>27</v>
      </c>
      <c r="F36" s="15" t="s">
        <v>6</v>
      </c>
      <c r="G36" s="16" t="s">
        <v>28</v>
      </c>
      <c r="H36" s="7"/>
    </row>
    <row r="37" spans="2:8" ht="8.1" customHeight="1" x14ac:dyDescent="0.2">
      <c r="B37" s="44"/>
      <c r="C37" s="45"/>
      <c r="D37" s="46"/>
      <c r="E37" s="47"/>
      <c r="F37" s="47"/>
      <c r="G37" s="48"/>
      <c r="H37" s="10"/>
    </row>
    <row r="38" spans="2:8" ht="12.95" customHeight="1" x14ac:dyDescent="0.2">
      <c r="B38" s="49"/>
      <c r="C38" s="78" t="s">
        <v>29</v>
      </c>
      <c r="D38" s="79"/>
      <c r="E38" s="50">
        <v>6022275.5</v>
      </c>
      <c r="F38" s="50">
        <v>1519088.5</v>
      </c>
      <c r="G38" s="51">
        <v>1519088.5</v>
      </c>
      <c r="H38" s="11"/>
    </row>
    <row r="39" spans="2:8" ht="12.95" customHeight="1" x14ac:dyDescent="0.2">
      <c r="B39" s="52"/>
      <c r="C39" s="25"/>
      <c r="D39" s="53" t="s">
        <v>30</v>
      </c>
      <c r="E39" s="54">
        <v>6022275.5</v>
      </c>
      <c r="F39" s="50">
        <v>1519088.5</v>
      </c>
      <c r="G39" s="51">
        <v>1519088.5</v>
      </c>
      <c r="H39" s="11"/>
    </row>
    <row r="40" spans="2:8" ht="12.95" customHeight="1" x14ac:dyDescent="0.2">
      <c r="B40" s="52"/>
      <c r="C40" s="25"/>
      <c r="D40" s="53" t="s">
        <v>31</v>
      </c>
      <c r="E40" s="50">
        <v>0</v>
      </c>
      <c r="F40" s="50">
        <v>0</v>
      </c>
      <c r="G40" s="51">
        <v>0</v>
      </c>
      <c r="H40" s="11"/>
    </row>
    <row r="41" spans="2:8" ht="8.1" customHeight="1" x14ac:dyDescent="0.2">
      <c r="B41" s="52"/>
      <c r="C41" s="25"/>
      <c r="D41" s="53"/>
      <c r="E41" s="50"/>
      <c r="F41" s="50"/>
      <c r="G41" s="51"/>
      <c r="H41" s="11"/>
    </row>
    <row r="42" spans="2:8" ht="12.95" customHeight="1" x14ac:dyDescent="0.2">
      <c r="B42" s="49"/>
      <c r="C42" s="78" t="s">
        <v>32</v>
      </c>
      <c r="D42" s="79"/>
      <c r="E42" s="50">
        <v>522275.5</v>
      </c>
      <c r="F42" s="50">
        <v>995905.1</v>
      </c>
      <c r="G42" s="51">
        <v>995905.1</v>
      </c>
      <c r="H42" s="11"/>
    </row>
    <row r="43" spans="2:8" ht="12.95" customHeight="1" x14ac:dyDescent="0.2">
      <c r="B43" s="52"/>
      <c r="C43" s="25"/>
      <c r="D43" s="53" t="s">
        <v>33</v>
      </c>
      <c r="E43" s="50">
        <v>522275.5</v>
      </c>
      <c r="F43" s="50">
        <v>995905.1</v>
      </c>
      <c r="G43" s="51">
        <v>995905.1</v>
      </c>
      <c r="H43" s="11"/>
    </row>
    <row r="44" spans="2:8" ht="12.95" customHeight="1" x14ac:dyDescent="0.2">
      <c r="B44" s="52"/>
      <c r="C44" s="25"/>
      <c r="D44" s="53" t="s">
        <v>34</v>
      </c>
      <c r="E44" s="50">
        <v>0</v>
      </c>
      <c r="F44" s="50">
        <v>0</v>
      </c>
      <c r="G44" s="51">
        <v>0</v>
      </c>
      <c r="H44" s="11"/>
    </row>
    <row r="45" spans="2:8" ht="8.1" customHeight="1" x14ac:dyDescent="0.2">
      <c r="B45" s="52"/>
      <c r="C45" s="55"/>
      <c r="D45" s="56"/>
      <c r="E45" s="50"/>
      <c r="F45" s="50"/>
      <c r="G45" s="51"/>
      <c r="H45" s="11"/>
    </row>
    <row r="46" spans="2:8" ht="12.95" customHeight="1" x14ac:dyDescent="0.2">
      <c r="B46" s="76"/>
      <c r="C46" s="78" t="s">
        <v>35</v>
      </c>
      <c r="D46" s="79"/>
      <c r="E46" s="80">
        <f>E38-E42</f>
        <v>5500000</v>
      </c>
      <c r="F46" s="80">
        <f>F38-F42</f>
        <v>523183.4</v>
      </c>
      <c r="G46" s="82">
        <f>G38-G42</f>
        <v>523183.4</v>
      </c>
      <c r="H46" s="12"/>
    </row>
    <row r="47" spans="2:8" ht="8.1" customHeight="1" thickBot="1" x14ac:dyDescent="0.25">
      <c r="B47" s="77"/>
      <c r="C47" s="57"/>
      <c r="D47" s="58"/>
      <c r="E47" s="81"/>
      <c r="F47" s="81"/>
      <c r="G47" s="83"/>
      <c r="H47" s="12"/>
    </row>
    <row r="48" spans="2:8" ht="8.1" customHeight="1" thickBot="1" x14ac:dyDescent="0.25">
      <c r="B48" s="14"/>
    </row>
    <row r="49" spans="2:8" ht="16.5" x14ac:dyDescent="0.2">
      <c r="B49" s="86" t="s">
        <v>20</v>
      </c>
      <c r="C49" s="87"/>
      <c r="D49" s="87"/>
      <c r="E49" s="59" t="s">
        <v>27</v>
      </c>
      <c r="F49" s="59" t="s">
        <v>6</v>
      </c>
      <c r="G49" s="60" t="s">
        <v>28</v>
      </c>
      <c r="H49" s="7"/>
    </row>
    <row r="50" spans="2:8" ht="8.1" customHeight="1" x14ac:dyDescent="0.2">
      <c r="B50" s="84"/>
      <c r="C50" s="85"/>
      <c r="D50" s="46"/>
      <c r="E50" s="61"/>
      <c r="F50" s="61"/>
      <c r="G50" s="62"/>
      <c r="H50" s="10"/>
    </row>
    <row r="51" spans="2:8" ht="12.95" customHeight="1" x14ac:dyDescent="0.2">
      <c r="B51" s="52"/>
      <c r="C51" s="55" t="s">
        <v>36</v>
      </c>
      <c r="D51" s="56"/>
      <c r="E51" s="23">
        <v>177533641.90000001</v>
      </c>
      <c r="F51" s="23">
        <v>99363825.700000003</v>
      </c>
      <c r="G51" s="24">
        <v>99363825.700000003</v>
      </c>
      <c r="H51" s="4"/>
    </row>
    <row r="52" spans="2:8" ht="12.95" customHeight="1" x14ac:dyDescent="0.2">
      <c r="B52" s="52"/>
      <c r="C52" s="55" t="s">
        <v>37</v>
      </c>
      <c r="D52" s="56"/>
      <c r="E52" s="50">
        <v>5500000</v>
      </c>
      <c r="F52" s="50">
        <v>523183.4</v>
      </c>
      <c r="G52" s="51">
        <v>523183.4</v>
      </c>
      <c r="H52" s="11"/>
    </row>
    <row r="53" spans="2:8" ht="12.95" customHeight="1" x14ac:dyDescent="0.2">
      <c r="B53" s="52"/>
      <c r="C53" s="25"/>
      <c r="D53" s="53" t="s">
        <v>30</v>
      </c>
      <c r="E53" s="50">
        <v>6022275.5</v>
      </c>
      <c r="F53" s="50">
        <v>1519088.5</v>
      </c>
      <c r="G53" s="51">
        <v>1519088.5</v>
      </c>
      <c r="H53" s="11"/>
    </row>
    <row r="54" spans="2:8" ht="12.95" customHeight="1" x14ac:dyDescent="0.2">
      <c r="B54" s="52"/>
      <c r="C54" s="25"/>
      <c r="D54" s="53" t="s">
        <v>33</v>
      </c>
      <c r="E54" s="50">
        <v>522275.5</v>
      </c>
      <c r="F54" s="50">
        <v>995905.1</v>
      </c>
      <c r="G54" s="51">
        <v>995905.1</v>
      </c>
      <c r="H54" s="11"/>
    </row>
    <row r="55" spans="2:8" ht="8.1" customHeight="1" x14ac:dyDescent="0.2">
      <c r="B55" s="52"/>
      <c r="C55" s="55"/>
      <c r="D55" s="56"/>
      <c r="E55" s="50"/>
      <c r="F55" s="50"/>
      <c r="G55" s="51"/>
      <c r="H55" s="11"/>
    </row>
    <row r="56" spans="2:8" ht="12.95" customHeight="1" x14ac:dyDescent="0.2">
      <c r="B56" s="52"/>
      <c r="C56" s="55" t="s">
        <v>12</v>
      </c>
      <c r="D56" s="56"/>
      <c r="E56" s="23">
        <v>190976496.19999999</v>
      </c>
      <c r="F56" s="23">
        <v>96320798.5</v>
      </c>
      <c r="G56" s="24">
        <v>93933893.700000003</v>
      </c>
      <c r="H56" s="4"/>
    </row>
    <row r="57" spans="2:8" ht="8.1" customHeight="1" x14ac:dyDescent="0.2">
      <c r="B57" s="52"/>
      <c r="C57" s="55"/>
      <c r="D57" s="56"/>
      <c r="E57" s="50"/>
      <c r="F57" s="50"/>
      <c r="G57" s="51"/>
      <c r="H57" s="11"/>
    </row>
    <row r="58" spans="2:8" ht="12.95" customHeight="1" x14ac:dyDescent="0.2">
      <c r="B58" s="52"/>
      <c r="C58" s="55" t="s">
        <v>15</v>
      </c>
      <c r="D58" s="56"/>
      <c r="E58" s="63"/>
      <c r="F58" s="50">
        <v>186148.1</v>
      </c>
      <c r="G58" s="51">
        <v>186148.1</v>
      </c>
      <c r="H58" s="11"/>
    </row>
    <row r="59" spans="2:8" ht="8.1" customHeight="1" x14ac:dyDescent="0.2">
      <c r="B59" s="52"/>
      <c r="C59" s="55"/>
      <c r="D59" s="56"/>
      <c r="E59" s="50"/>
      <c r="F59" s="50"/>
      <c r="G59" s="51"/>
      <c r="H59" s="11"/>
    </row>
    <row r="60" spans="2:8" ht="12.95" customHeight="1" x14ac:dyDescent="0.2">
      <c r="B60" s="49"/>
      <c r="C60" s="78" t="s">
        <v>38</v>
      </c>
      <c r="D60" s="79"/>
      <c r="E60" s="64">
        <f>E51+E52-E56+E58</f>
        <v>-7942854.2999999821</v>
      </c>
      <c r="F60" s="64">
        <f>F51+F52-F56+F58</f>
        <v>3752358.700000009</v>
      </c>
      <c r="G60" s="65">
        <f>G51+G52-G56+G58</f>
        <v>6139263.5000000056</v>
      </c>
      <c r="H60" s="12"/>
    </row>
    <row r="61" spans="2:8" ht="12.95" customHeight="1" x14ac:dyDescent="0.2">
      <c r="B61" s="49"/>
      <c r="C61" s="78" t="s">
        <v>39</v>
      </c>
      <c r="D61" s="79"/>
      <c r="E61" s="64">
        <f>E60-E52</f>
        <v>-13442854.299999982</v>
      </c>
      <c r="F61" s="64">
        <f>F60-F52</f>
        <v>3229175.3000000091</v>
      </c>
      <c r="G61" s="65">
        <f>G60-G52</f>
        <v>5616080.1000000052</v>
      </c>
      <c r="H61" s="12"/>
    </row>
    <row r="62" spans="2:8" ht="8.1" customHeight="1" thickBot="1" x14ac:dyDescent="0.25">
      <c r="B62" s="66"/>
      <c r="C62" s="67"/>
      <c r="D62" s="68"/>
      <c r="E62" s="69"/>
      <c r="F62" s="69"/>
      <c r="G62" s="70"/>
      <c r="H62" s="10"/>
    </row>
    <row r="63" spans="2:8" ht="8.1" customHeight="1" thickBot="1" x14ac:dyDescent="0.25">
      <c r="B63" s="14"/>
    </row>
    <row r="64" spans="2:8" ht="16.5" x14ac:dyDescent="0.2">
      <c r="B64" s="86" t="s">
        <v>20</v>
      </c>
      <c r="C64" s="87"/>
      <c r="D64" s="87"/>
      <c r="E64" s="59" t="s">
        <v>27</v>
      </c>
      <c r="F64" s="59" t="s">
        <v>6</v>
      </c>
      <c r="G64" s="60" t="s">
        <v>28</v>
      </c>
      <c r="H64" s="7"/>
    </row>
    <row r="65" spans="2:8" ht="8.1" customHeight="1" x14ac:dyDescent="0.2">
      <c r="B65" s="88"/>
      <c r="C65" s="89"/>
      <c r="D65" s="71"/>
      <c r="E65" s="72"/>
      <c r="F65" s="72"/>
      <c r="G65" s="73"/>
      <c r="H65" s="10"/>
    </row>
    <row r="66" spans="2:8" ht="12.95" customHeight="1" x14ac:dyDescent="0.2">
      <c r="B66" s="52"/>
      <c r="C66" s="55" t="s">
        <v>10</v>
      </c>
      <c r="D66" s="56"/>
      <c r="E66" s="23">
        <v>101054016</v>
      </c>
      <c r="F66" s="23">
        <v>48431017.399999999</v>
      </c>
      <c r="G66" s="74">
        <v>48431017.399999999</v>
      </c>
      <c r="H66" s="4"/>
    </row>
    <row r="67" spans="2:8" ht="12.95" customHeight="1" x14ac:dyDescent="0.2">
      <c r="B67" s="52"/>
      <c r="C67" s="55" t="s">
        <v>40</v>
      </c>
      <c r="D67" s="56"/>
      <c r="E67" s="50">
        <v>0</v>
      </c>
      <c r="F67" s="50">
        <v>0</v>
      </c>
      <c r="G67" s="75">
        <v>0</v>
      </c>
      <c r="H67" s="11"/>
    </row>
    <row r="68" spans="2:8" ht="12.95" customHeight="1" x14ac:dyDescent="0.2">
      <c r="B68" s="52"/>
      <c r="C68" s="25"/>
      <c r="D68" s="53" t="s">
        <v>31</v>
      </c>
      <c r="E68" s="50">
        <v>0</v>
      </c>
      <c r="F68" s="50">
        <v>0</v>
      </c>
      <c r="G68" s="75">
        <v>0</v>
      </c>
      <c r="H68" s="11"/>
    </row>
    <row r="69" spans="2:8" ht="12.95" customHeight="1" x14ac:dyDescent="0.2">
      <c r="B69" s="52"/>
      <c r="C69" s="25"/>
      <c r="D69" s="53" t="s">
        <v>34</v>
      </c>
      <c r="E69" s="50">
        <v>0</v>
      </c>
      <c r="F69" s="50">
        <v>0</v>
      </c>
      <c r="G69" s="51">
        <v>0</v>
      </c>
      <c r="H69" s="11"/>
    </row>
    <row r="70" spans="2:8" ht="8.1" customHeight="1" x14ac:dyDescent="0.2">
      <c r="B70" s="52"/>
      <c r="C70" s="55"/>
      <c r="D70" s="56"/>
      <c r="E70" s="50"/>
      <c r="F70" s="50"/>
      <c r="G70" s="51"/>
      <c r="H70" s="11"/>
    </row>
    <row r="71" spans="2:8" ht="12.95" customHeight="1" x14ac:dyDescent="0.2">
      <c r="B71" s="52"/>
      <c r="C71" s="55" t="s">
        <v>41</v>
      </c>
      <c r="D71" s="56"/>
      <c r="E71" s="23">
        <v>93111161.799999997</v>
      </c>
      <c r="F71" s="23">
        <v>48431017.399999999</v>
      </c>
      <c r="G71" s="24">
        <v>48431017.399999999</v>
      </c>
      <c r="H71" s="4"/>
    </row>
    <row r="72" spans="2:8" ht="8.1" customHeight="1" x14ac:dyDescent="0.2">
      <c r="B72" s="52"/>
      <c r="C72" s="55"/>
      <c r="D72" s="56"/>
      <c r="E72" s="50"/>
      <c r="F72" s="50"/>
      <c r="G72" s="51"/>
      <c r="H72" s="11"/>
    </row>
    <row r="73" spans="2:8" ht="12.95" customHeight="1" x14ac:dyDescent="0.2">
      <c r="B73" s="52"/>
      <c r="C73" s="55" t="s">
        <v>16</v>
      </c>
      <c r="D73" s="56"/>
      <c r="E73" s="63"/>
      <c r="F73" s="50">
        <v>0</v>
      </c>
      <c r="G73" s="51">
        <v>0</v>
      </c>
      <c r="H73" s="11"/>
    </row>
    <row r="74" spans="2:8" ht="8.1" customHeight="1" x14ac:dyDescent="0.2">
      <c r="B74" s="52"/>
      <c r="C74" s="55"/>
      <c r="D74" s="56"/>
      <c r="E74" s="50"/>
      <c r="F74" s="50"/>
      <c r="G74" s="51"/>
      <c r="H74" s="11"/>
    </row>
    <row r="75" spans="2:8" ht="12.95" customHeight="1" x14ac:dyDescent="0.2">
      <c r="B75" s="49"/>
      <c r="C75" s="78" t="s">
        <v>42</v>
      </c>
      <c r="D75" s="79"/>
      <c r="E75" s="64">
        <f>E66+E67-E71+E73</f>
        <v>7942854.200000003</v>
      </c>
      <c r="F75" s="64">
        <f>F66+F67-F71+F73</f>
        <v>0</v>
      </c>
      <c r="G75" s="65">
        <f>G66+G67-G71+G73</f>
        <v>0</v>
      </c>
      <c r="H75" s="12"/>
    </row>
    <row r="76" spans="2:8" ht="12.95" customHeight="1" x14ac:dyDescent="0.2">
      <c r="B76" s="76"/>
      <c r="C76" s="78" t="s">
        <v>43</v>
      </c>
      <c r="D76" s="79"/>
      <c r="E76" s="80">
        <f>E75-E67</f>
        <v>7942854.200000003</v>
      </c>
      <c r="F76" s="80">
        <f>F75-F67</f>
        <v>0</v>
      </c>
      <c r="G76" s="82">
        <f>G75-G67</f>
        <v>0</v>
      </c>
      <c r="H76" s="12"/>
    </row>
    <row r="77" spans="2:8" ht="8.1" customHeight="1" thickBot="1" x14ac:dyDescent="0.25">
      <c r="B77" s="77"/>
      <c r="C77" s="57"/>
      <c r="D77" s="58"/>
      <c r="E77" s="81"/>
      <c r="F77" s="81"/>
      <c r="G77" s="83"/>
      <c r="H77" s="12"/>
    </row>
    <row r="78" spans="2:8" ht="8.1" customHeight="1" x14ac:dyDescent="0.2"/>
    <row r="79" spans="2:8" ht="14.25" hidden="1" x14ac:dyDescent="0.2"/>
    <row r="80" spans="2:8" ht="14.25" hidden="1" x14ac:dyDescent="0.2"/>
    <row r="81" spans="8:8" ht="14.25" hidden="1" x14ac:dyDescent="0.2">
      <c r="H81" s="2"/>
    </row>
    <row r="82" spans="8:8" ht="14.25" hidden="1" x14ac:dyDescent="0.2">
      <c r="H82" s="2"/>
    </row>
    <row r="83" spans="8:8" ht="14.25" x14ac:dyDescent="0.2">
      <c r="H83" s="2"/>
    </row>
    <row r="84" spans="8:8" ht="14.25" x14ac:dyDescent="0.2">
      <c r="H84" s="2"/>
    </row>
  </sheetData>
  <mergeCells count="35">
    <mergeCell ref="C24:D24"/>
    <mergeCell ref="B1:G1"/>
    <mergeCell ref="B2:G2"/>
    <mergeCell ref="B3:G3"/>
    <mergeCell ref="B4:G4"/>
    <mergeCell ref="B5:G5"/>
    <mergeCell ref="B7:D7"/>
    <mergeCell ref="C9:D9"/>
    <mergeCell ref="C14:D14"/>
    <mergeCell ref="C18:D18"/>
    <mergeCell ref="C22:D22"/>
    <mergeCell ref="C23:D23"/>
    <mergeCell ref="G46:G47"/>
    <mergeCell ref="B49:D49"/>
    <mergeCell ref="B27:D27"/>
    <mergeCell ref="C29:D29"/>
    <mergeCell ref="C33:D33"/>
    <mergeCell ref="B36:D36"/>
    <mergeCell ref="C38:D38"/>
    <mergeCell ref="C42:D42"/>
    <mergeCell ref="C75:D75"/>
    <mergeCell ref="B46:B47"/>
    <mergeCell ref="C46:D46"/>
    <mergeCell ref="E46:E47"/>
    <mergeCell ref="F46:F47"/>
    <mergeCell ref="B50:C50"/>
    <mergeCell ref="C60:D60"/>
    <mergeCell ref="C61:D61"/>
    <mergeCell ref="B64:D64"/>
    <mergeCell ref="B65:C65"/>
    <mergeCell ref="B76:B77"/>
    <mergeCell ref="C76:D76"/>
    <mergeCell ref="E76:E77"/>
    <mergeCell ref="F76:F77"/>
    <mergeCell ref="G76:G77"/>
  </mergeCells>
  <printOptions horizontalCentered="1"/>
  <pageMargins left="0.39370078740157483" right="0.39370078740157483" top="0.35433070866141736" bottom="0.15748031496062992" header="0.31496062992125984" footer="0.31496062992125984"/>
  <pageSetup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4</vt:lpstr>
      <vt:lpstr>'FORMATO 4'!Área_de_impresión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2022-05-12T18:24:55Z</cp:lastPrinted>
  <dcterms:created xsi:type="dcterms:W3CDTF">2022-05-12T18:24:17Z</dcterms:created>
  <dcterms:modified xsi:type="dcterms:W3CDTF">2022-08-04T18:19:15Z</dcterms:modified>
</cp:coreProperties>
</file>