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EIEF 2022" sheetId="1" r:id="rId1"/>
    <sheet name="FEIEF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'[2]CHAVA'!$A$22:$E$71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CHAVA5">'[3]CHAVA2'!$A$22:$E$71</definedName>
    <definedName name="CUADRO" hidden="1">'[4]POBLACION'!$A$17:$A$146</definedName>
    <definedName name="dd" localSheetId="0">#REF!</definedName>
    <definedName name="dd">#REF!</definedName>
    <definedName name="ddd" localSheetId="0">'[1]93'!#REF!</definedName>
    <definedName name="ddd">'[1]93'!#REF!</definedName>
    <definedName name="DIFERENCIAS">#N/A</definedName>
    <definedName name="ffff" localSheetId="0">'[1]93'!#REF!</definedName>
    <definedName name="ffff">'[1]93'!#REF!</definedName>
    <definedName name="fghgh" localSheetId="0">'[1]93'!#REF!</definedName>
    <definedName name="fghgh">'[1]93'!#REF!</definedName>
    <definedName name="grupos_1">'[5]FERNANDO'!$A$10:$E$771</definedName>
    <definedName name="grupos_e">'[5]FERNANDO'!$A$10:$E$771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hola2" localSheetId="0">#REF!</definedName>
    <definedName name="hola2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inffice" localSheetId="0" hidden="1">#REF!</definedName>
    <definedName name="inff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TENENCIA">'[6]CHAVA1'!$A$22:$E$71</definedName>
    <definedName name="tu" localSheetId="0">#REF!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<sst xmlns="http://schemas.openxmlformats.org/spreadsheetml/2006/main" count="37" uniqueCount="29">
  <si>
    <t>Fondo de Estabilización de los Ingresos de las Entidades Federativas (FEIEF)</t>
  </si>
  <si>
    <t>( Miles de Pesos )</t>
  </si>
  <si>
    <t>Destino</t>
  </si>
  <si>
    <t>Total</t>
  </si>
  <si>
    <t xml:space="preserve"> </t>
  </si>
  <si>
    <t>Economía</t>
  </si>
  <si>
    <t>Desarrollo Urbano</t>
  </si>
  <si>
    <t>Trabajo</t>
  </si>
  <si>
    <t>Justicia</t>
  </si>
  <si>
    <t>Derechos Humanos</t>
  </si>
  <si>
    <t>Agropecuario Forestal</t>
  </si>
  <si>
    <t>Turismo</t>
  </si>
  <si>
    <t>Comunicaciones y Transportes</t>
  </si>
  <si>
    <t>Agua y Obra Pública</t>
  </si>
  <si>
    <t>Asistencia Social</t>
  </si>
  <si>
    <t>Educación</t>
  </si>
  <si>
    <t>Salud</t>
  </si>
  <si>
    <t>Desarrollo Económico</t>
  </si>
  <si>
    <t>Gobierno</t>
  </si>
  <si>
    <t>Desarrollo Social</t>
  </si>
  <si>
    <t>Municipios</t>
  </si>
  <si>
    <t>Gasto Corriente</t>
  </si>
  <si>
    <r>
      <t xml:space="preserve">Fuente: </t>
    </r>
    <r>
      <rPr>
        <sz val="8"/>
        <color indexed="8"/>
        <rFont val="Arial"/>
        <family val="2"/>
      </rPr>
      <t>Cuentas Públicas del Gobierno y Organismos del Estado de México y formato 5 LDF para 2020.</t>
    </r>
  </si>
  <si>
    <r>
      <t xml:space="preserve">Fuente: </t>
    </r>
    <r>
      <rPr>
        <sz val="8"/>
        <color indexed="8"/>
        <rFont val="Arial"/>
        <family val="2"/>
      </rPr>
      <t>Cuentas Públicas del Gobierno y Organismos del Estado de México.</t>
    </r>
  </si>
  <si>
    <r>
      <t>Nota:</t>
    </r>
    <r>
      <rPr>
        <sz val="8"/>
        <rFont val="Arial"/>
        <family val="2"/>
      </rPr>
      <t xml:space="preserve"> Años con montos en cero, el Gobierno del Estado de México no recibió recursos del FEIEF.</t>
    </r>
  </si>
  <si>
    <r>
      <t xml:space="preserve">Nota: </t>
    </r>
    <r>
      <rPr>
        <sz val="8"/>
        <rFont val="Arial"/>
        <family val="2"/>
      </rPr>
      <t>Años con montos en cero, el Gobierno del Estado de México no recibió recursos del FEIEF.</t>
    </r>
  </si>
  <si>
    <t>Presupuesto Ejercido, 2007-2022</t>
  </si>
  <si>
    <t>El FEIEF a que se refiere la fracción IV del artículo 19 de la Ley Federal de Presupuesto y Responsabilidad Hacendaria tiene como finalidad, compensar la disminución en las Participaciones vinculadas con la Recaudación Federal Participable (RFP), a consecuencia de una reducción de ésta con respecto a lo estimado en la Ley de Ingresos de la Federación.</t>
  </si>
  <si>
    <t>*Para cubrir erogaciones de los diversos programas generales del Gobierno del Estado de México.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</si>
</sst>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"/>
      <family val="0"/>
    </font>
    <font>
      <b/>
      <sz val="1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8" fillId="0" borderId="10" xfId="52" applyFont="1" applyBorder="1">
      <alignment/>
      <protection/>
    </xf>
    <xf numFmtId="0" fontId="7" fillId="33" borderId="0" xfId="52" applyFont="1" applyFill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0" fontId="8" fillId="0" borderId="11" xfId="52" applyFont="1" applyBorder="1">
      <alignment/>
      <protection/>
    </xf>
    <xf numFmtId="164" fontId="8" fillId="0" borderId="11" xfId="52" applyNumberFormat="1" applyFont="1" applyBorder="1">
      <alignment/>
      <protection/>
    </xf>
    <xf numFmtId="164" fontId="4" fillId="0" borderId="0" xfId="52" applyNumberFormat="1" applyFont="1">
      <alignment/>
      <protection/>
    </xf>
    <xf numFmtId="3" fontId="7" fillId="33" borderId="0" xfId="52" applyNumberFormat="1" applyFont="1" applyFill="1" applyBorder="1">
      <alignment/>
      <protection/>
    </xf>
    <xf numFmtId="3" fontId="8" fillId="0" borderId="0" xfId="52" applyNumberFormat="1" applyFont="1" applyBorder="1">
      <alignment/>
      <protection/>
    </xf>
    <xf numFmtId="3" fontId="4" fillId="0" borderId="0" xfId="52" applyNumberFormat="1" applyFont="1">
      <alignment/>
      <protection/>
    </xf>
    <xf numFmtId="0" fontId="47" fillId="34" borderId="10" xfId="52" applyFont="1" applyFill="1" applyBorder="1">
      <alignment/>
      <protection/>
    </xf>
    <xf numFmtId="0" fontId="48" fillId="34" borderId="0" xfId="52" applyFont="1" applyFill="1" applyBorder="1" applyAlignment="1">
      <alignment horizontal="center" vertical="center"/>
      <protection/>
    </xf>
    <xf numFmtId="0" fontId="48" fillId="34" borderId="0" xfId="52" applyFont="1" applyFill="1" applyBorder="1" applyAlignment="1">
      <alignment horizontal="center" vertical="center" wrapText="1"/>
      <protection/>
    </xf>
    <xf numFmtId="0" fontId="47" fillId="34" borderId="11" xfId="52" applyFont="1" applyFill="1" applyBorder="1">
      <alignment/>
      <protection/>
    </xf>
    <xf numFmtId="0" fontId="4" fillId="0" borderId="0" xfId="52" applyFont="1" applyAlignment="1">
      <alignment horizontal="left" vertical="center"/>
      <protection/>
    </xf>
    <xf numFmtId="0" fontId="11" fillId="0" borderId="0" xfId="52" applyFont="1" applyAlignment="1">
      <alignment horizontal="left" vertical="center" wrapText="1"/>
      <protection/>
    </xf>
    <xf numFmtId="0" fontId="9" fillId="0" borderId="0" xfId="52" applyFont="1" applyBorder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1228725</xdr:colOff>
      <xdr:row>5</xdr:row>
      <xdr:rowOff>152400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1228725</xdr:colOff>
      <xdr:row>5</xdr:row>
      <xdr:rowOff>152400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1"/>
  <sheetViews>
    <sheetView showGridLines="0" tabSelected="1" zoomScalePageLayoutView="0" workbookViewId="0" topLeftCell="A1">
      <selection activeCell="A31" sqref="A31"/>
    </sheetView>
  </sheetViews>
  <sheetFormatPr defaultColWidth="11.421875" defaultRowHeight="15"/>
  <cols>
    <col min="1" max="1" width="31.140625" style="1" customWidth="1"/>
    <col min="2" max="17" width="10.7109375" style="1" customWidth="1"/>
    <col min="18" max="16384" width="11.421875" style="1" customWidth="1"/>
  </cols>
  <sheetData>
    <row r="5" spans="1:17" ht="19.5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0" ht="13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7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2.75">
      <c r="A10" s="14" t="s">
        <v>2</v>
      </c>
      <c r="B10" s="15">
        <v>2007</v>
      </c>
      <c r="C10" s="15">
        <v>2008</v>
      </c>
      <c r="D10" s="15">
        <v>2009</v>
      </c>
      <c r="E10" s="15">
        <v>2010</v>
      </c>
      <c r="F10" s="15">
        <v>2011</v>
      </c>
      <c r="G10" s="15">
        <v>2012</v>
      </c>
      <c r="H10" s="15">
        <v>2013</v>
      </c>
      <c r="I10" s="15">
        <v>2014</v>
      </c>
      <c r="J10" s="15">
        <v>2015</v>
      </c>
      <c r="K10" s="15">
        <v>2016</v>
      </c>
      <c r="L10" s="15">
        <v>2017</v>
      </c>
      <c r="M10" s="15">
        <v>2018</v>
      </c>
      <c r="N10" s="15">
        <v>2019</v>
      </c>
      <c r="O10" s="15">
        <v>2020</v>
      </c>
      <c r="P10" s="15">
        <v>2021</v>
      </c>
      <c r="Q10" s="15">
        <v>2022</v>
      </c>
    </row>
    <row r="11" spans="1:17" ht="13.5" thickBo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4" t="s">
        <v>3</v>
      </c>
      <c r="B13" s="10">
        <v>789586</v>
      </c>
      <c r="C13" s="10">
        <v>0</v>
      </c>
      <c r="D13" s="10">
        <v>6593311.3</v>
      </c>
      <c r="E13" s="10">
        <v>10649</v>
      </c>
      <c r="F13" s="10">
        <v>1950102.5999999999</v>
      </c>
      <c r="G13" s="10">
        <v>1797741</v>
      </c>
      <c r="H13" s="10">
        <v>1140330.9</v>
      </c>
      <c r="I13" s="10">
        <v>0</v>
      </c>
      <c r="J13" s="10">
        <v>0</v>
      </c>
      <c r="K13" s="10">
        <v>1541626.6</v>
      </c>
      <c r="L13" s="10">
        <v>0</v>
      </c>
      <c r="M13" s="10">
        <v>0</v>
      </c>
      <c r="N13" s="10">
        <v>5551795.800000001</v>
      </c>
      <c r="O13" s="10">
        <v>11640439.4</v>
      </c>
      <c r="P13" s="10">
        <v>1642788.6</v>
      </c>
      <c r="Q13" s="10">
        <v>178813.8</v>
      </c>
    </row>
    <row r="14" spans="1:17" ht="7.5" customHeight="1">
      <c r="A14" s="5"/>
      <c r="B14" s="11"/>
      <c r="C14" s="11"/>
      <c r="D14" s="11"/>
      <c r="E14" s="11"/>
      <c r="F14" s="11"/>
      <c r="G14" s="11"/>
      <c r="H14" s="11" t="s">
        <v>4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6" t="s">
        <v>20</v>
      </c>
      <c r="B15" s="11">
        <v>168015.5</v>
      </c>
      <c r="C15" s="11"/>
      <c r="D15" s="11">
        <v>1560723</v>
      </c>
      <c r="E15" s="11">
        <v>2556.2</v>
      </c>
      <c r="F15" s="11">
        <v>464076.2</v>
      </c>
      <c r="G15" s="11">
        <v>407381.6</v>
      </c>
      <c r="H15" s="11">
        <v>259421.9</v>
      </c>
      <c r="I15" s="11"/>
      <c r="J15" s="11"/>
      <c r="K15" s="11">
        <v>379243.3</v>
      </c>
      <c r="L15" s="11"/>
      <c r="M15" s="11"/>
      <c r="N15" s="11">
        <v>1347794.6</v>
      </c>
      <c r="O15" s="11"/>
      <c r="P15" s="11"/>
      <c r="Q15" s="11"/>
    </row>
    <row r="16" spans="1:17" ht="12.75">
      <c r="A16" s="6" t="s">
        <v>21</v>
      </c>
      <c r="B16" s="11"/>
      <c r="C16" s="11"/>
      <c r="D16" s="11"/>
      <c r="E16" s="11"/>
      <c r="F16" s="11">
        <v>1486026.4</v>
      </c>
      <c r="G16" s="11">
        <v>1390359.4</v>
      </c>
      <c r="H16" s="11">
        <v>880909</v>
      </c>
      <c r="I16" s="11"/>
      <c r="J16" s="11"/>
      <c r="K16" s="11">
        <v>1162383.3</v>
      </c>
      <c r="L16" s="11"/>
      <c r="M16" s="11"/>
      <c r="N16" s="11">
        <v>4204001.2</v>
      </c>
      <c r="O16" s="11"/>
      <c r="P16" s="11"/>
      <c r="Q16" s="11"/>
    </row>
    <row r="17" spans="1:17" ht="5.25" customHeight="1" thickBot="1">
      <c r="A17" s="7"/>
      <c r="B17" s="8"/>
      <c r="C17" s="8"/>
      <c r="D17" s="8"/>
      <c r="E17" s="8"/>
      <c r="F17" s="8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1" ht="12">
      <c r="A18" s="18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" customHeight="1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ht="11.25" customHeight="1">
      <c r="O20" s="9"/>
    </row>
    <row r="21" spans="2:16" ht="1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</sheetData>
  <sheetProtection/>
  <mergeCells count="5">
    <mergeCell ref="A18:K18"/>
    <mergeCell ref="A19:K19"/>
    <mergeCell ref="A5:Q5"/>
    <mergeCell ref="A6:Q6"/>
    <mergeCell ref="A7:Q7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7"/>
  <sheetViews>
    <sheetView showGridLines="0" zoomScalePageLayoutView="0" workbookViewId="0" topLeftCell="A1">
      <selection activeCell="R13" sqref="R13"/>
    </sheetView>
  </sheetViews>
  <sheetFormatPr defaultColWidth="11.421875" defaultRowHeight="15"/>
  <cols>
    <col min="1" max="1" width="31.140625" style="1" customWidth="1"/>
    <col min="2" max="17" width="10.7109375" style="1" customWidth="1"/>
    <col min="18" max="16384" width="11.421875" style="1" customWidth="1"/>
  </cols>
  <sheetData>
    <row r="5" spans="1:17" ht="19.5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0" ht="13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7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2.75">
      <c r="A10" s="14" t="s">
        <v>2</v>
      </c>
      <c r="B10" s="15">
        <v>2007</v>
      </c>
      <c r="C10" s="15">
        <v>2008</v>
      </c>
      <c r="D10" s="15">
        <v>2009</v>
      </c>
      <c r="E10" s="15">
        <v>2010</v>
      </c>
      <c r="F10" s="15">
        <v>2011</v>
      </c>
      <c r="G10" s="15">
        <v>2012</v>
      </c>
      <c r="H10" s="15">
        <v>2013</v>
      </c>
      <c r="I10" s="15">
        <v>2014</v>
      </c>
      <c r="J10" s="15">
        <v>2015</v>
      </c>
      <c r="K10" s="15">
        <v>2016</v>
      </c>
      <c r="L10" s="15">
        <v>2017</v>
      </c>
      <c r="M10" s="15">
        <v>2018</v>
      </c>
      <c r="N10" s="15">
        <v>2019</v>
      </c>
      <c r="O10" s="15">
        <v>2020</v>
      </c>
      <c r="P10" s="15">
        <v>2021</v>
      </c>
      <c r="Q10" s="15">
        <v>2022</v>
      </c>
    </row>
    <row r="11" spans="1:17" ht="13.5" thickBo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5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7" ht="12.75">
      <c r="A13" s="4" t="s">
        <v>3</v>
      </c>
      <c r="B13" s="10">
        <f aca="true" t="shared" si="0" ref="B13:J13">SUM(B14:B31)</f>
        <v>789586</v>
      </c>
      <c r="C13" s="10">
        <f t="shared" si="0"/>
        <v>0</v>
      </c>
      <c r="D13" s="10">
        <f t="shared" si="0"/>
        <v>6593311.3</v>
      </c>
      <c r="E13" s="10">
        <f t="shared" si="0"/>
        <v>10649</v>
      </c>
      <c r="F13" s="10">
        <f t="shared" si="0"/>
        <v>1950102.5999999999</v>
      </c>
      <c r="G13" s="10">
        <f t="shared" si="0"/>
        <v>1797741</v>
      </c>
      <c r="H13" s="10">
        <f t="shared" si="0"/>
        <v>1140330.9</v>
      </c>
      <c r="I13" s="10">
        <f t="shared" si="0"/>
        <v>0</v>
      </c>
      <c r="J13" s="10">
        <f t="shared" si="0"/>
        <v>0</v>
      </c>
      <c r="K13" s="10">
        <f>SUM(K14:K31)</f>
        <v>1541626.6</v>
      </c>
      <c r="L13" s="10">
        <f>SUM(L14:L31)</f>
        <v>0</v>
      </c>
      <c r="M13" s="10">
        <f>SUM(M14:M31)</f>
        <v>0</v>
      </c>
      <c r="N13" s="10">
        <f>SUM(N14:N31)</f>
        <v>5551795.800000001</v>
      </c>
      <c r="O13" s="10">
        <v>11640439.4</v>
      </c>
      <c r="P13" s="10">
        <v>1642788.6</v>
      </c>
      <c r="Q13" s="10">
        <v>178814</v>
      </c>
    </row>
    <row r="14" spans="1:16" ht="7.5" customHeight="1">
      <c r="A14" s="5"/>
      <c r="B14" s="11"/>
      <c r="C14" s="11"/>
      <c r="D14" s="11"/>
      <c r="E14" s="11"/>
      <c r="F14" s="11"/>
      <c r="G14" s="11"/>
      <c r="H14" s="11" t="s">
        <v>4</v>
      </c>
      <c r="I14" s="11"/>
      <c r="J14" s="11"/>
      <c r="K14" s="11"/>
      <c r="L14" s="11"/>
      <c r="M14" s="11"/>
      <c r="N14" s="11"/>
      <c r="O14" s="11"/>
      <c r="P14" s="12"/>
    </row>
    <row r="15" spans="1:16" ht="12.75">
      <c r="A15" s="5" t="s">
        <v>5</v>
      </c>
      <c r="B15" s="11">
        <v>8900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2.75">
      <c r="A16" s="6" t="s">
        <v>6</v>
      </c>
      <c r="B16" s="11">
        <v>3460.8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12.75">
      <c r="A17" s="5" t="s">
        <v>7</v>
      </c>
      <c r="B17" s="11">
        <v>2000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 ht="12.75">
      <c r="A18" s="6" t="s">
        <v>8</v>
      </c>
      <c r="B18" s="11">
        <v>11312.5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12.75">
      <c r="A19" s="6" t="s">
        <v>9</v>
      </c>
      <c r="B19" s="11">
        <v>1986.9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ht="12.75">
      <c r="A20" s="5" t="s">
        <v>10</v>
      </c>
      <c r="B20" s="11">
        <v>13173.3</v>
      </c>
      <c r="C20" s="11"/>
      <c r="D20" s="11">
        <v>348519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 ht="12.75">
      <c r="A21" s="6" t="s">
        <v>11</v>
      </c>
      <c r="B21" s="11">
        <v>1134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12.75">
      <c r="A22" s="6" t="s">
        <v>12</v>
      </c>
      <c r="B22" s="11">
        <v>126532.4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12.75">
      <c r="A23" s="5" t="s">
        <v>13</v>
      </c>
      <c r="B23" s="11">
        <v>361755.4</v>
      </c>
      <c r="C23" s="11"/>
      <c r="D23" s="11">
        <v>3234778</v>
      </c>
      <c r="E23" s="11">
        <v>8092.8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ht="12.75">
      <c r="A24" s="6" t="s">
        <v>14</v>
      </c>
      <c r="B24" s="11">
        <v>1097.1</v>
      </c>
      <c r="C24" s="11"/>
      <c r="D24" s="11">
        <v>100000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ht="12.75">
      <c r="A25" s="6" t="s">
        <v>15</v>
      </c>
      <c r="B25" s="11">
        <v>80803.5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12.75">
      <c r="A26" s="5" t="s">
        <v>16</v>
      </c>
      <c r="B26" s="11">
        <v>9414.6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 ht="12.75">
      <c r="A27" s="6" t="s">
        <v>17</v>
      </c>
      <c r="B27" s="11"/>
      <c r="C27" s="11"/>
      <c r="D27" s="11">
        <v>103000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12.75">
      <c r="A28" s="6" t="s">
        <v>18</v>
      </c>
      <c r="B28" s="11"/>
      <c r="C28" s="11"/>
      <c r="D28" s="11">
        <v>66875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12.75">
      <c r="A29" s="6" t="s">
        <v>19</v>
      </c>
      <c r="B29" s="11"/>
      <c r="C29" s="11"/>
      <c r="D29" s="11">
        <v>1179416.3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7" ht="12.75">
      <c r="A30" s="6" t="s">
        <v>20</v>
      </c>
      <c r="B30" s="11">
        <v>168015.5</v>
      </c>
      <c r="C30" s="11"/>
      <c r="D30" s="11">
        <v>1560723</v>
      </c>
      <c r="E30" s="11">
        <v>2556.2</v>
      </c>
      <c r="F30" s="11">
        <v>464076.2</v>
      </c>
      <c r="G30" s="11">
        <v>407381.6</v>
      </c>
      <c r="H30" s="11">
        <v>259421.9</v>
      </c>
      <c r="I30" s="11"/>
      <c r="J30" s="11"/>
      <c r="K30" s="11">
        <v>379243.3</v>
      </c>
      <c r="L30" s="11"/>
      <c r="M30" s="11"/>
      <c r="N30" s="11">
        <v>1347794.6</v>
      </c>
      <c r="O30" s="11">
        <v>2763921.73283</v>
      </c>
      <c r="P30" s="11">
        <v>386044.69533</v>
      </c>
      <c r="Q30" s="11">
        <v>43799.5</v>
      </c>
    </row>
    <row r="31" spans="1:16" ht="12.75">
      <c r="A31" s="6" t="s">
        <v>21</v>
      </c>
      <c r="B31" s="11"/>
      <c r="C31" s="11"/>
      <c r="D31" s="11"/>
      <c r="E31" s="11"/>
      <c r="F31" s="11">
        <v>1486026.4</v>
      </c>
      <c r="G31" s="11">
        <v>1390359.4</v>
      </c>
      <c r="H31" s="11">
        <v>880909</v>
      </c>
      <c r="I31" s="11"/>
      <c r="J31" s="11"/>
      <c r="K31" s="11">
        <v>1162383.3</v>
      </c>
      <c r="L31" s="11"/>
      <c r="M31" s="11"/>
      <c r="N31" s="11">
        <v>4204001.2</v>
      </c>
      <c r="O31" s="11"/>
      <c r="P31" s="12"/>
    </row>
    <row r="32" spans="1:17" ht="5.25" customHeight="1" thickBot="1">
      <c r="A32" s="7"/>
      <c r="B32" s="8"/>
      <c r="C32" s="8"/>
      <c r="D32" s="8"/>
      <c r="E32" s="8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1" ht="12">
      <c r="A33" s="18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2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7" ht="11.25" customHeight="1">
      <c r="A35" s="17" t="s">
        <v>28</v>
      </c>
      <c r="O35" s="12">
        <f>+O13-O30</f>
        <v>8876517.66717</v>
      </c>
      <c r="P35" s="12">
        <f>+P13-P30</f>
        <v>1256743.90467</v>
      </c>
      <c r="Q35" s="12">
        <f>+Q13-Q30</f>
        <v>135014.5</v>
      </c>
    </row>
    <row r="36" spans="2:16" ht="1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7" ht="27.75" customHeight="1">
      <c r="A37" s="23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/>
  <mergeCells count="6">
    <mergeCell ref="A37:Q37"/>
    <mergeCell ref="A34:K34"/>
    <mergeCell ref="A33:K33"/>
    <mergeCell ref="A5:Q5"/>
    <mergeCell ref="A6:Q6"/>
    <mergeCell ref="A7:Q7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2023-05-12T19:33:36Z</cp:lastPrinted>
  <dcterms:created xsi:type="dcterms:W3CDTF">2016-04-08T21:17:12Z</dcterms:created>
  <dcterms:modified xsi:type="dcterms:W3CDTF">2023-05-12T19:33:50Z</dcterms:modified>
  <cp:category/>
  <cp:version/>
  <cp:contentType/>
  <cp:contentStatus/>
</cp:coreProperties>
</file>