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Municipios" sheetId="1" r:id="rId1"/>
  </sheets>
  <externalReferences>
    <externalReference r:id="rId2"/>
  </externalReferences>
  <definedNames>
    <definedName name="_xlnm._FilterDatabase" localSheetId="0" hidden="1">Municipios!$A$7:$P$7</definedName>
    <definedName name="_xlnm.Print_Area" localSheetId="0">Municipios!$A$2:$P$43</definedName>
    <definedName name="ESTADOS">[1]menu!$B$2:$B$34</definedName>
    <definedName name="pft_sn">[1]Sector!$H$2:$H$3</definedName>
    <definedName name="Priorizacion">[1]Sector!$E$2:$E$4</definedName>
    <definedName name="SECTOR">[1]Sector!$A$2:$A$50</definedName>
    <definedName name="_xlnm.Print_Titles" localSheetId="0">Municipios!$1:$10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  <c r="O9" i="1"/>
  <c r="N9" i="1"/>
  <c r="H9" i="1"/>
</calcChain>
</file>

<file path=xl/sharedStrings.xml><?xml version="1.0" encoding="utf-8"?>
<sst xmlns="http://schemas.openxmlformats.org/spreadsheetml/2006/main" count="399" uniqueCount="75">
  <si>
    <t>REQUERIMIENTOS DE MUNICIPIOS PARA EL PRESUPUESTO DE EGRESOS DE LA FEDERACIÓN PARA EL EJERCICIO FISCAL 2019</t>
  </si>
  <si>
    <t>_mun</t>
  </si>
  <si>
    <t>ESTUDIOS</t>
  </si>
  <si>
    <t>MONTO DEL PROYECTO (PESOS)</t>
  </si>
  <si>
    <t>PROMOVENTE</t>
  </si>
  <si>
    <t>NÚMERO DE PROYECTOS</t>
  </si>
  <si>
    <t xml:space="preserve">SECTOR </t>
  </si>
  <si>
    <t>ENTIDAD FEDERATIVA</t>
  </si>
  <si>
    <t>CLAVE ENTIDAD FEDERATIVA</t>
  </si>
  <si>
    <t>MUNICIPIO</t>
  </si>
  <si>
    <t>CLAVE MUNICIPIO</t>
  </si>
  <si>
    <t>PROYECTO SOLICITADO</t>
  </si>
  <si>
    <t>CLAVE DE CARTERA DE LA SHCP</t>
  </si>
  <si>
    <t>NIVEL DE PRIORIZACIÓN</t>
  </si>
  <si>
    <t xml:space="preserve">PROYECTO EJECUTIVO (Si/No) </t>
  </si>
  <si>
    <t xml:space="preserve">FACTIBILIDAD (Si/No)  </t>
  </si>
  <si>
    <t xml:space="preserve">ANÁLISIS (Si/No) </t>
  </si>
  <si>
    <t>COSTO TOTAL</t>
  </si>
  <si>
    <t>INVERSIÓN FEDERAL SOLICITADA PARA 2019</t>
  </si>
  <si>
    <t xml:space="preserve">INVERSIÓN ESTATAL 2019 </t>
  </si>
  <si>
    <t>TOTAL</t>
  </si>
  <si>
    <t>1
2</t>
  </si>
  <si>
    <t>GOBIERNO DEL ESTADO DE MÉXICO</t>
  </si>
  <si>
    <t>CULTURA Y CINEMATOGRAFÍA</t>
  </si>
  <si>
    <t>MÉXICO</t>
  </si>
  <si>
    <t>JOCOTITLÁN</t>
  </si>
  <si>
    <t>048</t>
  </si>
  <si>
    <t>REHABILITACIÓN DE LA CASA DE CULTURA LIC. DIEGO DE NAJERAS YANGUAS</t>
  </si>
  <si>
    <t>MUY ALTA</t>
  </si>
  <si>
    <t>SI</t>
  </si>
  <si>
    <t>1
2
3
4</t>
  </si>
  <si>
    <t>INFRAESTRUCTURA</t>
  </si>
  <si>
    <t>MODERNIZACION DEL CAMINO PARQUE ECOTURISTICO XOCOTEPETL - LAS TORRES, EN UNA LONGITUD DE 16.50 KILOMETROS</t>
  </si>
  <si>
    <t>PAVIMENTACIÓN DEL CAMINO SAN FRANCISCO CHEJE - TIACAQUE, EN UNA LONGITUD DE 3.3 KILOMETROS</t>
  </si>
  <si>
    <t>46098 (NUMERO DE SOLICITUD)</t>
  </si>
  <si>
    <t>CONSERVACIÓN DE CAMINOS RURALES EN EL MUNICIPIO DE JOCOTITLAN (CAMINOS: 1.-CABECERA MUNICIPAL DE JOCOTITLAN (CRISTO REY) - LA PROVIDENCIA; 2.-SANTIAGO YECHE - BARRIO ENGASEME; 3.-SANTA MARIA CITENDEJE - EL ORO; 4.-LATERAL DE LA AUTOPISTA TOLUCA - ATLACOMULCO; 5.-SAN MIGUEL TENOCHTITLAN - COL. SATELITE Y 6.-HUEMETLA - BARRIO DE CHOYA)</t>
  </si>
  <si>
    <t>TURISMO</t>
  </si>
  <si>
    <t>SEGUNDA ETAPA DEL PARQUE ECOTURÍSTICO XOCOTEPETL</t>
  </si>
  <si>
    <t>DEPORTE</t>
  </si>
  <si>
    <t>SEGUNDA ETAPA DE LA UNIDAD DEPORTIVA CRISTO REY DE LA CABECERA MUNICIPAL DE JOOTITLAN, ESTADO DE MÉXICO</t>
  </si>
  <si>
    <t>ALTA</t>
  </si>
  <si>
    <t>CONSTRUCCIÓN DE UNIDAD DEPORTIVA, EN LA COMUNIDAD DE SAN MIGUEL TENOCHTITLAN, MUNICIPIO DE JOCOTITLAN, ESTADO DE MÉXICO</t>
  </si>
  <si>
    <t>CONSTRUCCION DE CANCHAS DE FUTBOL SOCCER CON PASTO SINTETICO EN LAS COMUNIDADES DE SAN JUAN COAJOMULCO, SANTA MARIA CITENDEJE EN EL MUNICIPIO DE JOCOTITLAN; ESTADO DE MEXICO</t>
  </si>
  <si>
    <t>SULTEPEC</t>
  </si>
  <si>
    <t>080</t>
  </si>
  <si>
    <t>PAVIMENTACION ASFÁLTICA  SULTEPEC - SAN MIGUEL TOTOLMALOYA</t>
  </si>
  <si>
    <t>NO</t>
  </si>
  <si>
    <t>PAVIMENTACION ASFÁLTICA  SANTA ANITA -  RINCON DEL CRISTO</t>
  </si>
  <si>
    <t>PAVIMENTACION ASFÁLTICA  TROJES - SAN JOSE POTRERO</t>
  </si>
  <si>
    <t>PAVIMENTACION CON CONCRETO HIDRAULICO MEXTEPEC - MANIALT DE GUADALUPE DE ARRIBA</t>
  </si>
  <si>
    <t>VILLA VICTORIA</t>
  </si>
  <si>
    <t>114</t>
  </si>
  <si>
    <t>MODERNIZACIÓN Y AMPLIACIÓN DE LA CARRETERA RAMEJE- AGUA ZARCA - BARRIO EL PINTADO PUEBLO NUEVO, DEL KM 0+000.00 AL KM 5+280.00,TRAMO A MODERNIZAR DEL KM 0+000.00 AL KM 3+700, EN EL MUNICIPIO DE VILLA VICTORIA, EN EL ESTADO DE MEXICO</t>
  </si>
  <si>
    <t>MODERNIZACIÓN Y AMPLIACIÓN DE LA CARRETERA  AGUA ZARCA - AGUA ZARCA PUEBLO NUEVO, DEL KM 0+000.00 AL KM 1+787.95, TRAMO A MODERNIZAR DEL KM 0+000.00 AL KM 1+787.95, EN EL MUNICIPIO DE VILLA VICTORIA</t>
  </si>
  <si>
    <t>REHABILITACIÓN DE LA CARRETERA, COLONIA DOCTOR GUSTAVO BAZ - SAN LUIS EL ALTO, DEL KM 0+000 AL KM 5+200, TRAMO A REHABILITAR DEL 0+000 AL KM 3+800</t>
  </si>
  <si>
    <t>MODERNIZACIÓN Y AMPLIACIÓN DE LA CARRETERA E.C. CIRCUITO LA PRESA-BO. SAN MIGUEL-BO. SAN ISIDRO-BO. CENTRO DEL CERRILLO, DEL KM (0+000) AL KM  (6+475.70) SUBTRAMOS A MODERNIZAR DEL KM  (0+000) AL KM (1+055.73), DEL KM (1+748.99) AL KM (2+575.89), DEL KM (3+034.68) AL KM (5+125.77) Y DEL KM (6+112.61) AL KM (6+475.70) EN EL MUNICIPIO DE VILLA VICTORIA, EN EL ESTADO DE MEXICO.</t>
  </si>
  <si>
    <t>MODERNIZACIÓN Y AMPLIACIÓN DE LA CARRETERA E.C. CARRETERA SAN AGUSTIN ALTAMIRANO-SAN  AGUSTIN MONTE ALTO LA TRAMPA -CANOHILLAS 1RA SECCIÓN RAMAL A CANOHILLAS 2DA SECCIÓN, DEL KM (0+000) AL KM (8+000) TRAMO A MODERNIZAR DEL KM (0+000) AL (8+000) EN EL MUNICIPIO DE VILLA VICTORIA, EN EL ESTADO DE MEXICO.</t>
  </si>
  <si>
    <t>MODERNIZACIÓN Y AMPLIACIÓN DE LA CARRETERA E.C. CARRETERA VILLA VICTORIA EL ORO-EL CATORCE-LOMA DE BURRO-BO. VAQUERIAS, DEL KM (0+000) AL KM (7+226.45), TRAMO A MODERNIZAR DEL KM (0+000) AL KM (7+226.45) EN EL MUNICIPIO DE VILLA VICTORIA, EN EL ESTADO DE MEXICO.</t>
  </si>
  <si>
    <t>MODERNIZACIÓN Y AMPLIACIÓN DE LA CARRETERA SANSON CENTRO-SANSON EL RIEGO-SAN AGUSTIN ALTAMIRANO 2DA SECCIÓN, RAMAL A SANTIAGO DEL MONTE 4TO RAMO, DEL KM (0+000) AL KM (2+016.70) EN EL MUNICIPIO DE VILLA VICTORIA, EN EL ESTADO DE MEXICO.</t>
  </si>
  <si>
    <t>MODERNIZACIÓN Y AMPLIACIÓN DE LA CARRETERA E.C. YEBUCIBY-SAN MARCOS-LAS PARCELAS DEL KM (0+000) AL KM (4+034.69) SUBTRAMOS A MODERNIZAR DEL KM 0+000 AL KM (0+114.15), DEL KM (0+784.89) AL KM (0+801.10) Y DEL KM (0+902.44) AL KM (4+034.69)  EN EL MUNICIPIO DE VILLA VICTORIA, EN EL ESTADO DE MEXICO.</t>
  </si>
  <si>
    <t>REHABILITACIÓN DE LA CARRETERA, EC KM 108 CARRETERA FEDERAL TOLUCA - ZITÁCUARO - EJIDO DE LOS PADRES, TRAMO  A REHABILITAR DEL KM 0+000 AL KM 4+000</t>
  </si>
  <si>
    <t>REHABILITACIÓN DE LA CARRETERA, BO. NUEVO BOSQUE - SANTA CRUZ DE LA ROSA, (DEL KM 18+700 AL KM 22+200) SUBTRAMO A REHABILITAR DEL KM 19+800 AL KM 22+200</t>
  </si>
  <si>
    <t>REHABILITACIÓN DE LA CARRETERA,  SAN FELIPE DE LA ROSA - EC KM 8+500, CARRETERA VILLA VICTORIA - EL ORO, (SAN FELIPE DE LA ROSA - CASAS COLORADAS - EL ESPINAL) DEL KM 22+200 AL KM 26+800 SUBTRAMO A REHABILITAR DEL KM 23+800 AL KM 26+800</t>
  </si>
  <si>
    <t>MODERNIZACIÓN Y AMPLIACIÓN DE LA CARRETERA LOMA DE LA ROSA - LOS REMEDIOS SUCHITEPEC, DEL KM 0+000.00  AL KM 3+540.00, TRAMO A MODERNIZAR DEL KM 0+000.00 AL KM 3+540.00, EN EL MUNICIPIO DE VILLA VICTORIA, EN EL ESTADO DE MEXICO.</t>
  </si>
  <si>
    <t xml:space="preserve">MODERNIZACIÓN Y AMPLIACIÓN DE LA CARRETERA  E.C. 6+470.00 CIRCUITO LA PRESA - LOS CEDROS SUCHITEPEC DEL KM 0+000.00 AL KM 1+783.00, TRAMO A MODERNIZAR DEL KM 0+000.00 AL KM 1+783.00, EN EL MUNICIPIO DE VILLA VICTORIA, EN EL ESTADO DE MEXICO. </t>
  </si>
  <si>
    <t xml:space="preserve">MODERNIZACIÓN Y AMPLIACIÓN  DEL LIBRAMIENTO ZONA SUR DEL MUNICIPIO,  (AUTOPISTA TOLUCA-VALLE DE BRAVO-CABECERA MUNICIPAL) TRAMO A MODERNIZAR DEL KM 0+000 AL KM 13+200  </t>
  </si>
  <si>
    <t>MODERNIZACIÓN Y AMPLIACIÓN DE LA CARRETERA  E.C. KM 11+351.00, CIRCUITO LA PRESA - LOMA DE GUADALUPE - RAMEGE, DEL KM 0+000.00 AL KM 4+107.00, SUBTRAMOS A MODERNIZAR, DEL KM 0+000.00 AL KM 0+460.00, DEL KM 1+980.00 AL KM 4+107.00, EN EL MUNICIPIO DE VILLA VICTORIA, EN EL ESTADO DE MEXICO.</t>
  </si>
  <si>
    <t>CONSTRUCCIÓN DE LINEA ELECTRICA SUBTERRANEA, ALUMBRADO PUBLICO Y RECONSTRUCCION DE PAVIMENTO EN AVENIDA LAZARO CARDENAS</t>
  </si>
  <si>
    <t>RECURSOS HIDRÁULICOS, AGUA POTABLE Y SANEAMIENTO</t>
  </si>
  <si>
    <t>CONSTRUCCIÓN DE LA PLANTA DE TRATAMIENTO DE AGUA RESIDUAL EN LA LOCALIDAD DE LAS PEÑAS MUNICIPIO DE VILLA VICTORIA, ESTADO DE MEXICO</t>
  </si>
  <si>
    <t>CONSTRUCCIÓN DE PLANTA DE TRATAMIENTO DE AGUAS RESIDUALES EN LA CABECERA MUNICIPAL DE VILLA VICTORIA, ESTADO DE MÉXICO.</t>
  </si>
  <si>
    <t>CONSTRUCCIÓN DEL SISTEMA DE ALCANTARILLADO SANITARIO DE LA COMUNIDAD DE MINA VIEJA, MUNICIPIO DE VILLA VICTORIA</t>
  </si>
  <si>
    <t>CONSTRUCCIÓN DE CENTRO CULTURAL "CHIYAXI"</t>
  </si>
  <si>
    <t>SALUD</t>
  </si>
  <si>
    <t>CONSTRUCCIÓN DE HOSPITAL REGIONAL "ZONA NORTE"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</si>
</sst>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color theme="0"/>
      <name val="Calibri"/>
      <family val="2"/>
      <scheme val="minor"/>
    </font>
    <font>
      <b/>
      <sz val="8"/>
      <color theme="1"/>
      <name val="Arial"/>
      <family val="2"/>
    </font>
    <font>
      <sz val="8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3" fillId="0" borderId="0" xfId="2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3" applyFont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horizontal="center" vertical="center" wrapText="1"/>
      <protection hidden="1"/>
    </xf>
    <xf numFmtId="0" fontId="7" fillId="0" borderId="0" xfId="3" applyFont="1" applyAlignment="1" applyProtection="1">
      <alignment vertical="center" wrapText="1"/>
      <protection hidden="1"/>
    </xf>
    <xf numFmtId="164" fontId="7" fillId="0" borderId="0" xfId="2" applyNumberFormat="1" applyFont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4" fontId="9" fillId="0" borderId="0" xfId="2" applyNumberFormat="1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164" fontId="11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0" fontId="11" fillId="2" borderId="2" xfId="0" applyFont="1" applyFill="1" applyBorder="1" applyAlignment="1" applyProtection="1">
      <alignment horizontal="center" vertical="center" wrapText="1"/>
      <protection hidden="1"/>
    </xf>
    <xf numFmtId="164" fontId="11" fillId="2" borderId="1" xfId="2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>
      <alignment vertical="center" wrapText="1"/>
    </xf>
    <xf numFmtId="0" fontId="11" fillId="3" borderId="3" xfId="0" applyFont="1" applyFill="1" applyBorder="1" applyAlignment="1" applyProtection="1">
      <alignment horizontal="center" vertical="center" wrapText="1"/>
      <protection hidden="1"/>
    </xf>
    <xf numFmtId="0" fontId="11" fillId="3" borderId="4" xfId="0" applyFont="1" applyFill="1" applyBorder="1" applyAlignment="1" applyProtection="1">
      <alignment horizontal="center" vertical="center" wrapText="1"/>
      <protection hidden="1"/>
    </xf>
    <xf numFmtId="164" fontId="11" fillId="3" borderId="4" xfId="2" applyNumberFormat="1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4" xfId="0" applyFont="1" applyFill="1" applyBorder="1" applyAlignment="1" applyProtection="1">
      <alignment horizontal="center" vertical="center" wrapText="1"/>
      <protection hidden="1"/>
    </xf>
    <xf numFmtId="165" fontId="6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164" fontId="6" fillId="2" borderId="1" xfId="2" applyNumberFormat="1" applyFont="1" applyFill="1" applyBorder="1" applyAlignment="1" applyProtection="1">
      <alignment vertical="center" wrapText="1"/>
      <protection hidden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15" fillId="0" borderId="1" xfId="0" applyFont="1" applyBorder="1" applyAlignment="1" applyProtection="1">
      <alignment horizontal="justify" vertical="center" wrapText="1"/>
      <protection locked="0"/>
    </xf>
    <xf numFmtId="0" fontId="15" fillId="0" borderId="1" xfId="0" applyFont="1" applyBorder="1" applyAlignment="1" applyProtection="1">
      <alignment vertical="center" wrapText="1"/>
      <protection locked="0"/>
    </xf>
    <xf numFmtId="164" fontId="15" fillId="0" borderId="1" xfId="2" applyNumberFormat="1" applyFont="1" applyBorder="1" applyAlignment="1" applyProtection="1">
      <alignment vertical="center" wrapText="1"/>
      <protection locked="0"/>
    </xf>
    <xf numFmtId="1" fontId="15" fillId="0" borderId="1" xfId="0" applyNumberFormat="1" applyFont="1" applyBorder="1" applyAlignment="1" applyProtection="1">
      <alignment horizontal="center" vertical="center" wrapText="1"/>
      <protection locked="0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Anexo%202-PEF-2016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ANEXO 2"/>
      <sheetName val="Sector"/>
      <sheetName val="menu"/>
      <sheetName val="cat_municipio_MAY2014"/>
      <sheetName val="ARCHIVO GENERADO PARA IMPRESION"/>
      <sheetName val="HABILITAR LAS MACROS EN EXCEL"/>
      <sheetName val="Hoja1"/>
    </sheetNames>
    <sheetDataSet>
      <sheetData sheetId="0"/>
      <sheetData sheetId="1">
        <row r="2">
          <cell r="A2" t="str">
            <v>.</v>
          </cell>
          <cell r="E2" t="str">
            <v>Muy Alto</v>
          </cell>
          <cell r="H2" t="str">
            <v>SI</v>
          </cell>
        </row>
        <row r="3">
          <cell r="A3" t="str">
            <v>AGRICULTURA Y SISTEMAS DE RIEGO</v>
          </cell>
          <cell r="E3" t="str">
            <v>Alta</v>
          </cell>
          <cell r="H3" t="str">
            <v>NO</v>
          </cell>
        </row>
        <row r="4">
          <cell r="A4" t="str">
            <v>AGUA POTABLE Y SANEAMIENTO</v>
          </cell>
          <cell r="E4" t="str">
            <v>Normal</v>
          </cell>
        </row>
        <row r="5">
          <cell r="A5" t="str">
            <v>ASUNTOS FRONTERA NORTE</v>
          </cell>
        </row>
        <row r="6">
          <cell r="A6" t="str">
            <v>ASUNTOS FRONTERA SUR-SURESTE</v>
          </cell>
        </row>
        <row r="7">
          <cell r="A7" t="str">
            <v>ASUNTOS INDIGENAS</v>
          </cell>
        </row>
        <row r="8">
          <cell r="A8" t="str">
            <v>ASUNTOS MIGRATORIOS</v>
          </cell>
        </row>
        <row r="9">
          <cell r="A9" t="str">
            <v>ATENCION A GRUPOS VULNERABLES</v>
          </cell>
        </row>
        <row r="10">
          <cell r="A10" t="str">
            <v>CAMBIO CLIMATICO</v>
          </cell>
        </row>
        <row r="11">
          <cell r="A11" t="str">
            <v>CIENCIA Y TECNOLOGIA</v>
          </cell>
        </row>
        <row r="12">
          <cell r="A12" t="str">
            <v>COMPETITIVIDAD</v>
          </cell>
        </row>
        <row r="13">
          <cell r="A13" t="str">
            <v>COMUNICACIONES</v>
          </cell>
        </row>
        <row r="14">
          <cell r="A14" t="str">
            <v>CULTURA Y CINEMATOGRAFIA</v>
          </cell>
        </row>
        <row r="15">
          <cell r="A15" t="str">
            <v>DEFENSA NACIONAL</v>
          </cell>
        </row>
        <row r="16">
          <cell r="A16" t="str">
            <v>DEPORTE</v>
          </cell>
        </row>
        <row r="17">
          <cell r="A17" t="str">
            <v>DERECHOS DE LA NIÑEZ</v>
          </cell>
        </row>
        <row r="18">
          <cell r="A18" t="str">
            <v>DERECHOS HUMANOS</v>
          </cell>
        </row>
        <row r="19">
          <cell r="A19" t="str">
            <v>DESARROLLO METROPOLITANO</v>
          </cell>
        </row>
        <row r="20">
          <cell r="A20" t="str">
            <v>DESARROLLO MUNICIPAL</v>
          </cell>
        </row>
        <row r="21">
          <cell r="A21" t="str">
            <v>DESARROLLO RURAL</v>
          </cell>
        </row>
        <row r="22">
          <cell r="A22" t="str">
            <v>DESARROLLO SOCIAL</v>
          </cell>
        </row>
        <row r="23">
          <cell r="A23" t="str">
            <v>DESARROLLO URBANO Y ORDENAMIENTO TERRITORIAL</v>
          </cell>
        </row>
        <row r="24">
          <cell r="A24" t="str">
            <v>DISTRITO FEDERAL</v>
          </cell>
        </row>
        <row r="25">
          <cell r="A25" t="str">
            <v>ECONOMIA</v>
          </cell>
        </row>
        <row r="26">
          <cell r="A26" t="str">
            <v>EDUCACION PUBLICA Y SERVICIOS EDUCATIVOS</v>
          </cell>
        </row>
        <row r="27">
          <cell r="A27" t="str">
            <v>ENERGIA</v>
          </cell>
        </row>
        <row r="28">
          <cell r="A28" t="str">
            <v>FOMENTO COOPERATIVO Y ECONOMIA SOCIAL</v>
          </cell>
        </row>
        <row r="29">
          <cell r="A29" t="str">
            <v>GANADERIA</v>
          </cell>
        </row>
        <row r="30">
          <cell r="A30" t="str">
            <v>IGUALDAD DE GENERO</v>
          </cell>
        </row>
        <row r="31">
          <cell r="A31" t="str">
            <v>INFRAESTRUCTURA</v>
          </cell>
        </row>
        <row r="32">
          <cell r="A32" t="str">
            <v>JUSTICIA</v>
          </cell>
        </row>
        <row r="33">
          <cell r="A33" t="str">
            <v>JUVENTUD</v>
          </cell>
        </row>
        <row r="34">
          <cell r="A34" t="str">
            <v>MARINA</v>
          </cell>
        </row>
        <row r="35">
          <cell r="A35" t="str">
            <v>MEDIO AMBIENTE Y RECURSOS NATURALES</v>
          </cell>
        </row>
        <row r="36">
          <cell r="A36" t="str">
            <v>PESCA</v>
          </cell>
        </row>
        <row r="37">
          <cell r="A37" t="str">
            <v>PROTECCION CIVIL</v>
          </cell>
        </row>
        <row r="38">
          <cell r="A38" t="str">
            <v>RADIO Y TELEVISION</v>
          </cell>
        </row>
        <row r="39">
          <cell r="A39" t="str">
            <v>RECURSOS HIDRAULICOS</v>
          </cell>
        </row>
        <row r="40">
          <cell r="A40" t="str">
            <v>REFORMA AGRARIA</v>
          </cell>
        </row>
        <row r="41">
          <cell r="A41" t="str">
            <v>RELACIONES EXTERIORES</v>
          </cell>
        </row>
        <row r="42">
          <cell r="A42" t="str">
            <v>SALUD</v>
          </cell>
        </row>
        <row r="43">
          <cell r="A43" t="str">
            <v>SEGURIDAD PUBLICA</v>
          </cell>
        </row>
        <row r="44">
          <cell r="A44" t="str">
            <v>SEGURIDAD SOCIAL</v>
          </cell>
        </row>
        <row r="45">
          <cell r="A45" t="str">
            <v>TRABAJO Y PREVISION SOCIAL</v>
          </cell>
        </row>
        <row r="46">
          <cell r="A46" t="str">
            <v>TRANSPARENCIA Y ANTICORRUPCION</v>
          </cell>
        </row>
        <row r="47">
          <cell r="A47" t="str">
            <v>TRANSPORTES</v>
          </cell>
        </row>
        <row r="48">
          <cell r="A48" t="str">
            <v>TURISMO</v>
          </cell>
        </row>
        <row r="49">
          <cell r="A49" t="str">
            <v>VIGILANCIA DE LA AUDITORIA SUPERIOR DE LA FEDERACION</v>
          </cell>
        </row>
        <row r="50">
          <cell r="A50" t="str">
            <v>VIVIENDA</v>
          </cell>
        </row>
      </sheetData>
      <sheetData sheetId="2">
        <row r="2">
          <cell r="B2" t="str">
            <v>.</v>
          </cell>
        </row>
        <row r="3">
          <cell r="B3" t="str">
            <v>Aguascalientes</v>
          </cell>
        </row>
        <row r="4">
          <cell r="B4" t="str">
            <v>Baja_California</v>
          </cell>
        </row>
        <row r="5">
          <cell r="B5" t="str">
            <v>Baja_California_Sur</v>
          </cell>
        </row>
        <row r="6">
          <cell r="B6" t="str">
            <v>Campeche</v>
          </cell>
        </row>
        <row r="7">
          <cell r="B7" t="str">
            <v>Coahuila_de_Zaragoza</v>
          </cell>
        </row>
        <row r="8">
          <cell r="B8" t="str">
            <v>Colima</v>
          </cell>
        </row>
        <row r="9">
          <cell r="B9" t="str">
            <v>Chiapas</v>
          </cell>
        </row>
        <row r="10">
          <cell r="B10" t="str">
            <v>Chihuahua</v>
          </cell>
        </row>
        <row r="11">
          <cell r="B11" t="str">
            <v>Distrito_Federal</v>
          </cell>
        </row>
        <row r="12">
          <cell r="B12" t="str">
            <v>Durango</v>
          </cell>
        </row>
        <row r="13">
          <cell r="B13" t="str">
            <v>Guanajuato</v>
          </cell>
        </row>
        <row r="14">
          <cell r="B14" t="str">
            <v>Guerrero</v>
          </cell>
        </row>
        <row r="15">
          <cell r="B15" t="str">
            <v>Hidalgo</v>
          </cell>
        </row>
        <row r="16">
          <cell r="B16" t="str">
            <v>Jalisco</v>
          </cell>
        </row>
        <row r="17">
          <cell r="B17" t="str">
            <v>México</v>
          </cell>
        </row>
        <row r="18">
          <cell r="B18" t="str">
            <v>Michoacán_de_Ocampo</v>
          </cell>
        </row>
        <row r="19">
          <cell r="B19" t="str">
            <v>Morelos</v>
          </cell>
        </row>
        <row r="20">
          <cell r="B20" t="str">
            <v>Nayarit</v>
          </cell>
        </row>
        <row r="21">
          <cell r="B21" t="str">
            <v>Nuevo_León</v>
          </cell>
        </row>
        <row r="22">
          <cell r="B22" t="str">
            <v>Oaxaca</v>
          </cell>
        </row>
        <row r="23">
          <cell r="B23" t="str">
            <v>Puebla</v>
          </cell>
        </row>
        <row r="24">
          <cell r="B24" t="str">
            <v>Querétaro</v>
          </cell>
        </row>
        <row r="25">
          <cell r="B25" t="str">
            <v>Quintana_Roo</v>
          </cell>
        </row>
        <row r="26">
          <cell r="B26" t="str">
            <v>San_Luis_Potosí</v>
          </cell>
        </row>
        <row r="27">
          <cell r="B27" t="str">
            <v>Sinaloa</v>
          </cell>
        </row>
        <row r="28">
          <cell r="B28" t="str">
            <v>Sonora</v>
          </cell>
        </row>
        <row r="29">
          <cell r="B29" t="str">
            <v>Tabasco</v>
          </cell>
        </row>
        <row r="30">
          <cell r="B30" t="str">
            <v>Tamaulipas</v>
          </cell>
        </row>
        <row r="31">
          <cell r="B31" t="str">
            <v>Tlaxcala</v>
          </cell>
        </row>
        <row r="32">
          <cell r="B32" t="str">
            <v>Veracruz_de_Ignacio_de_la_Llave</v>
          </cell>
        </row>
        <row r="33">
          <cell r="B33" t="str">
            <v>Yucatán</v>
          </cell>
        </row>
        <row r="34">
          <cell r="B34" t="str">
            <v>Zacatecas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tabSelected="1" zoomScaleNormal="100" zoomScaleSheetLayoutView="70" workbookViewId="0">
      <selection activeCell="H13" sqref="H13"/>
    </sheetView>
  </sheetViews>
  <sheetFormatPr baseColWidth="10" defaultColWidth="11.5703125" defaultRowHeight="11.25" x14ac:dyDescent="0.25"/>
  <cols>
    <col min="1" max="1" width="14.42578125" style="1" customWidth="1"/>
    <col min="2" max="2" width="10.28515625" style="1" customWidth="1"/>
    <col min="3" max="3" width="19.7109375" style="1" customWidth="1"/>
    <col min="4" max="5" width="11.28515625" style="1" customWidth="1"/>
    <col min="6" max="6" width="18.42578125" style="1" customWidth="1"/>
    <col min="7" max="7" width="9.7109375" style="1" customWidth="1"/>
    <col min="8" max="8" width="39.7109375" style="2" customWidth="1"/>
    <col min="9" max="9" width="11.85546875" style="2" customWidth="1"/>
    <col min="10" max="10" width="12.7109375" style="1" customWidth="1"/>
    <col min="11" max="13" width="10.7109375" style="2" customWidth="1"/>
    <col min="14" max="16" width="17.85546875" style="3" customWidth="1"/>
    <col min="17" max="21" width="11.5703125" style="2"/>
    <col min="22" max="22" width="11.5703125" style="22"/>
    <col min="23" max="16384" width="11.5703125" style="2"/>
  </cols>
  <sheetData>
    <row r="1" spans="1:22" s="4" customFormat="1" ht="15" x14ac:dyDescent="0.25">
      <c r="A1" s="1"/>
      <c r="B1" s="1"/>
      <c r="C1" s="1"/>
      <c r="D1" s="1"/>
      <c r="E1" s="1"/>
      <c r="F1" s="1"/>
      <c r="G1" s="1"/>
      <c r="H1" s="2"/>
      <c r="I1" s="2"/>
      <c r="J1" s="1"/>
      <c r="K1" s="2"/>
      <c r="L1" s="2"/>
      <c r="M1" s="2"/>
      <c r="N1" s="3"/>
      <c r="O1" s="3"/>
      <c r="P1" s="3"/>
      <c r="V1" s="5"/>
    </row>
    <row r="2" spans="1:22" s="4" customFormat="1" ht="15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V2" s="5"/>
    </row>
    <row r="3" spans="1:22" s="4" customFormat="1" ht="14.45" customHeight="1" x14ac:dyDescent="0.2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V3" s="5"/>
    </row>
    <row r="4" spans="1:22" s="4" customFormat="1" ht="15" x14ac:dyDescent="0.25">
      <c r="A4" s="1"/>
      <c r="B4" s="8"/>
      <c r="C4" s="9"/>
      <c r="D4" s="9"/>
      <c r="E4" s="9"/>
      <c r="F4" s="9"/>
      <c r="G4" s="9"/>
      <c r="H4" s="10"/>
      <c r="I4" s="10"/>
      <c r="J4" s="9"/>
      <c r="K4" s="10"/>
      <c r="L4" s="10"/>
      <c r="M4" s="10"/>
      <c r="N4" s="11"/>
      <c r="O4" s="11"/>
      <c r="P4" s="11"/>
      <c r="V4" s="5"/>
    </row>
    <row r="5" spans="1:22" s="4" customFormat="1" ht="15" x14ac:dyDescent="0.25">
      <c r="A5" s="1"/>
      <c r="B5" s="8"/>
      <c r="C5" s="8"/>
      <c r="D5" s="12" t="s">
        <v>1</v>
      </c>
      <c r="E5" s="13"/>
      <c r="F5" s="13"/>
      <c r="G5" s="13"/>
      <c r="H5" s="14"/>
      <c r="I5" s="14"/>
      <c r="J5" s="13"/>
      <c r="K5" s="14"/>
      <c r="L5" s="14"/>
      <c r="M5" s="14"/>
      <c r="N5" s="15"/>
      <c r="O5" s="15"/>
      <c r="P5" s="15"/>
      <c r="V5" s="5"/>
    </row>
    <row r="6" spans="1:22" s="4" customFormat="1" ht="15" x14ac:dyDescent="0.25">
      <c r="A6" s="1"/>
      <c r="B6" s="16">
        <v>2</v>
      </c>
      <c r="C6" s="13"/>
      <c r="D6" s="13"/>
      <c r="E6" s="13"/>
      <c r="F6" s="13"/>
      <c r="G6" s="13"/>
      <c r="H6" s="14"/>
      <c r="I6" s="14"/>
      <c r="J6" s="13"/>
      <c r="K6" s="17" t="s">
        <v>2</v>
      </c>
      <c r="L6" s="17"/>
      <c r="M6" s="17"/>
      <c r="N6" s="18" t="s">
        <v>3</v>
      </c>
      <c r="O6" s="18"/>
      <c r="P6" s="18"/>
      <c r="V6" s="5"/>
    </row>
    <row r="7" spans="1:22" ht="33.75" x14ac:dyDescent="0.25">
      <c r="A7" s="19" t="s">
        <v>4</v>
      </c>
      <c r="B7" s="19" t="s">
        <v>5</v>
      </c>
      <c r="C7" s="19" t="s">
        <v>6</v>
      </c>
      <c r="D7" s="19" t="s">
        <v>7</v>
      </c>
      <c r="E7" s="19" t="s">
        <v>8</v>
      </c>
      <c r="F7" s="19" t="s">
        <v>9</v>
      </c>
      <c r="G7" s="19" t="s">
        <v>10</v>
      </c>
      <c r="H7" s="19" t="s">
        <v>11</v>
      </c>
      <c r="I7" s="19" t="s">
        <v>12</v>
      </c>
      <c r="J7" s="19" t="s">
        <v>13</v>
      </c>
      <c r="K7" s="20" t="s">
        <v>14</v>
      </c>
      <c r="L7" s="20" t="s">
        <v>15</v>
      </c>
      <c r="M7" s="20" t="s">
        <v>16</v>
      </c>
      <c r="N7" s="21" t="s">
        <v>17</v>
      </c>
      <c r="O7" s="21" t="s">
        <v>18</v>
      </c>
      <c r="P7" s="21" t="s">
        <v>19</v>
      </c>
    </row>
    <row r="8" spans="1:22" x14ac:dyDescent="0.25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  <c r="O8" s="25"/>
      <c r="P8" s="25"/>
    </row>
    <row r="9" spans="1:22" s="34" customFormat="1" ht="22.5" x14ac:dyDescent="0.25">
      <c r="A9" s="26"/>
      <c r="B9" s="27"/>
      <c r="C9" s="28" t="s">
        <v>20</v>
      </c>
      <c r="D9" s="29"/>
      <c r="E9" s="29"/>
      <c r="F9" s="29"/>
      <c r="G9" s="27"/>
      <c r="H9" s="30">
        <f>+SUBTOTAL(3,H11:H43)</f>
        <v>33</v>
      </c>
      <c r="I9" s="31"/>
      <c r="J9" s="32"/>
      <c r="K9" s="32"/>
      <c r="L9" s="32"/>
      <c r="M9" s="32"/>
      <c r="N9" s="33">
        <f>+SUBTOTAL(9,N11:N43)</f>
        <v>1553190934.8500001</v>
      </c>
      <c r="O9" s="33">
        <f>+SUBTOTAL(9,O11:O43)</f>
        <v>1553190934.8500001</v>
      </c>
      <c r="P9" s="33">
        <f>+SUBTOTAL(9,P11:P43)</f>
        <v>0</v>
      </c>
      <c r="Q9" s="22" t="s">
        <v>21</v>
      </c>
      <c r="V9" s="35"/>
    </row>
    <row r="10" spans="1:22" x14ac:dyDescent="0.25">
      <c r="A10" s="23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25"/>
      <c r="P10" s="25"/>
    </row>
    <row r="11" spans="1:22" ht="45" x14ac:dyDescent="0.25">
      <c r="A11" s="36" t="s">
        <v>22</v>
      </c>
      <c r="B11" s="36">
        <v>531</v>
      </c>
      <c r="C11" s="37" t="s">
        <v>23</v>
      </c>
      <c r="D11" s="37" t="s">
        <v>24</v>
      </c>
      <c r="E11" s="38">
        <v>15</v>
      </c>
      <c r="F11" s="37" t="s">
        <v>25</v>
      </c>
      <c r="G11" s="38" t="s">
        <v>26</v>
      </c>
      <c r="H11" s="39" t="s">
        <v>27</v>
      </c>
      <c r="I11" s="40"/>
      <c r="J11" s="37" t="s">
        <v>28</v>
      </c>
      <c r="K11" s="37" t="s">
        <v>29</v>
      </c>
      <c r="L11" s="37" t="s">
        <v>29</v>
      </c>
      <c r="M11" s="37" t="s">
        <v>29</v>
      </c>
      <c r="N11" s="41">
        <v>9216346.8499999996</v>
      </c>
      <c r="O11" s="41">
        <v>9216346.8499999996</v>
      </c>
      <c r="P11" s="41">
        <v>0</v>
      </c>
      <c r="Q11" s="22" t="s">
        <v>30</v>
      </c>
      <c r="V11" s="22" t="s">
        <v>30</v>
      </c>
    </row>
    <row r="12" spans="1:22" ht="51" x14ac:dyDescent="0.25">
      <c r="A12" s="36" t="s">
        <v>22</v>
      </c>
      <c r="B12" s="36">
        <v>532</v>
      </c>
      <c r="C12" s="37" t="s">
        <v>31</v>
      </c>
      <c r="D12" s="37" t="s">
        <v>24</v>
      </c>
      <c r="E12" s="38">
        <v>15</v>
      </c>
      <c r="F12" s="37" t="s">
        <v>25</v>
      </c>
      <c r="G12" s="38" t="s">
        <v>26</v>
      </c>
      <c r="H12" s="39" t="s">
        <v>32</v>
      </c>
      <c r="I12" s="42">
        <v>13096350067</v>
      </c>
      <c r="J12" s="37" t="s">
        <v>28</v>
      </c>
      <c r="K12" s="37" t="s">
        <v>29</v>
      </c>
      <c r="L12" s="37" t="s">
        <v>29</v>
      </c>
      <c r="M12" s="37" t="s">
        <v>29</v>
      </c>
      <c r="N12" s="41">
        <v>84000000</v>
      </c>
      <c r="O12" s="41">
        <v>84000000</v>
      </c>
      <c r="P12" s="41">
        <v>0</v>
      </c>
      <c r="Q12" s="22" t="s">
        <v>30</v>
      </c>
      <c r="V12" s="22" t="s">
        <v>30</v>
      </c>
    </row>
    <row r="13" spans="1:22" ht="51" x14ac:dyDescent="0.25">
      <c r="A13" s="36" t="s">
        <v>22</v>
      </c>
      <c r="B13" s="36">
        <v>533</v>
      </c>
      <c r="C13" s="37" t="s">
        <v>31</v>
      </c>
      <c r="D13" s="37" t="s">
        <v>24</v>
      </c>
      <c r="E13" s="38">
        <v>15</v>
      </c>
      <c r="F13" s="37" t="s">
        <v>25</v>
      </c>
      <c r="G13" s="38" t="s">
        <v>26</v>
      </c>
      <c r="H13" s="39" t="s">
        <v>33</v>
      </c>
      <c r="I13" s="37" t="s">
        <v>34</v>
      </c>
      <c r="J13" s="37" t="s">
        <v>28</v>
      </c>
      <c r="K13" s="37" t="s">
        <v>29</v>
      </c>
      <c r="L13" s="37" t="s">
        <v>29</v>
      </c>
      <c r="M13" s="37" t="s">
        <v>29</v>
      </c>
      <c r="N13" s="41">
        <v>25000000</v>
      </c>
      <c r="O13" s="41">
        <v>25000000</v>
      </c>
      <c r="P13" s="41">
        <v>0</v>
      </c>
      <c r="Q13" s="22" t="s">
        <v>30</v>
      </c>
      <c r="V13" s="22" t="s">
        <v>30</v>
      </c>
    </row>
    <row r="14" spans="1:22" ht="140.25" x14ac:dyDescent="0.25">
      <c r="A14" s="36" t="s">
        <v>22</v>
      </c>
      <c r="B14" s="36">
        <v>534</v>
      </c>
      <c r="C14" s="37" t="s">
        <v>31</v>
      </c>
      <c r="D14" s="37" t="s">
        <v>24</v>
      </c>
      <c r="E14" s="38">
        <v>15</v>
      </c>
      <c r="F14" s="37" t="s">
        <v>25</v>
      </c>
      <c r="G14" s="38" t="s">
        <v>26</v>
      </c>
      <c r="H14" s="39" t="s">
        <v>35</v>
      </c>
      <c r="I14" s="40"/>
      <c r="J14" s="37" t="s">
        <v>28</v>
      </c>
      <c r="K14" s="37" t="s">
        <v>29</v>
      </c>
      <c r="L14" s="37" t="s">
        <v>29</v>
      </c>
      <c r="M14" s="37" t="s">
        <v>29</v>
      </c>
      <c r="N14" s="41">
        <v>40000000</v>
      </c>
      <c r="O14" s="41">
        <v>40000000</v>
      </c>
      <c r="P14" s="41">
        <v>0</v>
      </c>
      <c r="Q14" s="22" t="s">
        <v>30</v>
      </c>
      <c r="V14" s="22" t="s">
        <v>30</v>
      </c>
    </row>
    <row r="15" spans="1:22" ht="45" x14ac:dyDescent="0.25">
      <c r="A15" s="36" t="s">
        <v>22</v>
      </c>
      <c r="B15" s="36">
        <v>535</v>
      </c>
      <c r="C15" s="37" t="s">
        <v>36</v>
      </c>
      <c r="D15" s="37" t="s">
        <v>24</v>
      </c>
      <c r="E15" s="38">
        <v>15</v>
      </c>
      <c r="F15" s="37" t="s">
        <v>25</v>
      </c>
      <c r="G15" s="38" t="s">
        <v>26</v>
      </c>
      <c r="H15" s="39" t="s">
        <v>37</v>
      </c>
      <c r="I15" s="40"/>
      <c r="J15" s="37" t="s">
        <v>28</v>
      </c>
      <c r="K15" s="37" t="s">
        <v>29</v>
      </c>
      <c r="L15" s="37" t="s">
        <v>29</v>
      </c>
      <c r="M15" s="37" t="s">
        <v>29</v>
      </c>
      <c r="N15" s="41">
        <v>25000000</v>
      </c>
      <c r="O15" s="41">
        <v>25000000</v>
      </c>
      <c r="P15" s="41">
        <v>0</v>
      </c>
      <c r="Q15" s="22" t="s">
        <v>30</v>
      </c>
      <c r="V15" s="22" t="s">
        <v>30</v>
      </c>
    </row>
    <row r="16" spans="1:22" ht="51" x14ac:dyDescent="0.25">
      <c r="A16" s="36" t="s">
        <v>22</v>
      </c>
      <c r="B16" s="36">
        <v>536</v>
      </c>
      <c r="C16" s="37" t="s">
        <v>38</v>
      </c>
      <c r="D16" s="37" t="s">
        <v>24</v>
      </c>
      <c r="E16" s="38">
        <v>15</v>
      </c>
      <c r="F16" s="37" t="s">
        <v>25</v>
      </c>
      <c r="G16" s="38" t="s">
        <v>26</v>
      </c>
      <c r="H16" s="39" t="s">
        <v>39</v>
      </c>
      <c r="I16" s="40"/>
      <c r="J16" s="37" t="s">
        <v>40</v>
      </c>
      <c r="K16" s="37" t="s">
        <v>29</v>
      </c>
      <c r="L16" s="37" t="s">
        <v>29</v>
      </c>
      <c r="M16" s="37" t="s">
        <v>29</v>
      </c>
      <c r="N16" s="41">
        <v>49856200</v>
      </c>
      <c r="O16" s="41">
        <v>49856200</v>
      </c>
      <c r="P16" s="41">
        <v>0</v>
      </c>
      <c r="Q16" s="22" t="s">
        <v>30</v>
      </c>
      <c r="V16" s="22" t="s">
        <v>30</v>
      </c>
    </row>
    <row r="17" spans="1:22" ht="51" x14ac:dyDescent="0.25">
      <c r="A17" s="36" t="s">
        <v>22</v>
      </c>
      <c r="B17" s="36">
        <v>537</v>
      </c>
      <c r="C17" s="37" t="s">
        <v>38</v>
      </c>
      <c r="D17" s="37" t="s">
        <v>24</v>
      </c>
      <c r="E17" s="38">
        <v>15</v>
      </c>
      <c r="F17" s="37" t="s">
        <v>25</v>
      </c>
      <c r="G17" s="38" t="s">
        <v>26</v>
      </c>
      <c r="H17" s="39" t="s">
        <v>41</v>
      </c>
      <c r="I17" s="40"/>
      <c r="J17" s="37" t="s">
        <v>40</v>
      </c>
      <c r="K17" s="37" t="s">
        <v>29</v>
      </c>
      <c r="L17" s="37" t="s">
        <v>29</v>
      </c>
      <c r="M17" s="37" t="s">
        <v>29</v>
      </c>
      <c r="N17" s="41">
        <v>49742326</v>
      </c>
      <c r="O17" s="41">
        <v>49742326</v>
      </c>
      <c r="P17" s="41">
        <v>0</v>
      </c>
      <c r="Q17" s="22" t="s">
        <v>30</v>
      </c>
      <c r="V17" s="22" t="s">
        <v>30</v>
      </c>
    </row>
    <row r="18" spans="1:22" ht="76.5" x14ac:dyDescent="0.25">
      <c r="A18" s="36" t="s">
        <v>22</v>
      </c>
      <c r="B18" s="36">
        <v>538</v>
      </c>
      <c r="C18" s="37" t="s">
        <v>38</v>
      </c>
      <c r="D18" s="37" t="s">
        <v>24</v>
      </c>
      <c r="E18" s="38">
        <v>15</v>
      </c>
      <c r="F18" s="37" t="s">
        <v>25</v>
      </c>
      <c r="G18" s="38" t="s">
        <v>26</v>
      </c>
      <c r="H18" s="39" t="s">
        <v>42</v>
      </c>
      <c r="I18" s="40"/>
      <c r="J18" s="37" t="s">
        <v>40</v>
      </c>
      <c r="K18" s="37" t="s">
        <v>29</v>
      </c>
      <c r="L18" s="37" t="s">
        <v>29</v>
      </c>
      <c r="M18" s="37" t="s">
        <v>29</v>
      </c>
      <c r="N18" s="41">
        <v>22000000</v>
      </c>
      <c r="O18" s="41">
        <v>22000000</v>
      </c>
      <c r="P18" s="41">
        <v>0</v>
      </c>
      <c r="Q18" s="22" t="s">
        <v>30</v>
      </c>
      <c r="V18" s="22" t="s">
        <v>30</v>
      </c>
    </row>
    <row r="19" spans="1:22" ht="45" x14ac:dyDescent="0.25">
      <c r="A19" s="36" t="s">
        <v>22</v>
      </c>
      <c r="B19" s="36">
        <v>553</v>
      </c>
      <c r="C19" s="37" t="s">
        <v>31</v>
      </c>
      <c r="D19" s="37" t="s">
        <v>24</v>
      </c>
      <c r="E19" s="38">
        <v>15</v>
      </c>
      <c r="F19" s="37" t="s">
        <v>43</v>
      </c>
      <c r="G19" s="38" t="s">
        <v>44</v>
      </c>
      <c r="H19" s="39" t="s">
        <v>45</v>
      </c>
      <c r="I19" s="40"/>
      <c r="J19" s="37" t="s">
        <v>28</v>
      </c>
      <c r="K19" s="37" t="s">
        <v>46</v>
      </c>
      <c r="L19" s="37" t="s">
        <v>46</v>
      </c>
      <c r="M19" s="37" t="s">
        <v>46</v>
      </c>
      <c r="N19" s="41">
        <v>133553000</v>
      </c>
      <c r="O19" s="41">
        <v>133553000</v>
      </c>
      <c r="P19" s="41">
        <v>0</v>
      </c>
      <c r="Q19" s="22" t="s">
        <v>30</v>
      </c>
      <c r="V19" s="22" t="s">
        <v>30</v>
      </c>
    </row>
    <row r="20" spans="1:22" ht="45" x14ac:dyDescent="0.25">
      <c r="A20" s="36" t="s">
        <v>22</v>
      </c>
      <c r="B20" s="36">
        <v>554</v>
      </c>
      <c r="C20" s="37" t="s">
        <v>31</v>
      </c>
      <c r="D20" s="37" t="s">
        <v>24</v>
      </c>
      <c r="E20" s="38">
        <v>15</v>
      </c>
      <c r="F20" s="37" t="s">
        <v>43</v>
      </c>
      <c r="G20" s="38" t="s">
        <v>44</v>
      </c>
      <c r="H20" s="39" t="s">
        <v>47</v>
      </c>
      <c r="I20" s="40"/>
      <c r="J20" s="37" t="s">
        <v>28</v>
      </c>
      <c r="K20" s="37" t="s">
        <v>46</v>
      </c>
      <c r="L20" s="37" t="s">
        <v>46</v>
      </c>
      <c r="M20" s="37" t="s">
        <v>46</v>
      </c>
      <c r="N20" s="41">
        <v>66776500</v>
      </c>
      <c r="O20" s="41">
        <v>66776500</v>
      </c>
      <c r="P20" s="41">
        <v>0</v>
      </c>
      <c r="Q20" s="22" t="s">
        <v>30</v>
      </c>
      <c r="V20" s="22" t="s">
        <v>30</v>
      </c>
    </row>
    <row r="21" spans="1:22" ht="45" x14ac:dyDescent="0.25">
      <c r="A21" s="36" t="s">
        <v>22</v>
      </c>
      <c r="B21" s="36">
        <v>555</v>
      </c>
      <c r="C21" s="37" t="s">
        <v>31</v>
      </c>
      <c r="D21" s="37" t="s">
        <v>24</v>
      </c>
      <c r="E21" s="38">
        <v>15</v>
      </c>
      <c r="F21" s="37" t="s">
        <v>43</v>
      </c>
      <c r="G21" s="38" t="s">
        <v>44</v>
      </c>
      <c r="H21" s="39" t="s">
        <v>48</v>
      </c>
      <c r="I21" s="40"/>
      <c r="J21" s="37" t="s">
        <v>28</v>
      </c>
      <c r="K21" s="37" t="s">
        <v>46</v>
      </c>
      <c r="L21" s="37" t="s">
        <v>46</v>
      </c>
      <c r="M21" s="37" t="s">
        <v>46</v>
      </c>
      <c r="N21" s="41">
        <v>13355300</v>
      </c>
      <c r="O21" s="41">
        <v>13355300</v>
      </c>
      <c r="P21" s="41">
        <v>0</v>
      </c>
      <c r="Q21" s="22" t="s">
        <v>30</v>
      </c>
      <c r="V21" s="22" t="s">
        <v>30</v>
      </c>
    </row>
    <row r="22" spans="1:22" ht="45" x14ac:dyDescent="0.25">
      <c r="A22" s="36" t="s">
        <v>22</v>
      </c>
      <c r="B22" s="36">
        <v>556</v>
      </c>
      <c r="C22" s="37" t="s">
        <v>31</v>
      </c>
      <c r="D22" s="37" t="s">
        <v>24</v>
      </c>
      <c r="E22" s="38">
        <v>15</v>
      </c>
      <c r="F22" s="37" t="s">
        <v>43</v>
      </c>
      <c r="G22" s="38" t="s">
        <v>44</v>
      </c>
      <c r="H22" s="39" t="s">
        <v>49</v>
      </c>
      <c r="I22" s="40"/>
      <c r="J22" s="37" t="s">
        <v>28</v>
      </c>
      <c r="K22" s="37" t="s">
        <v>46</v>
      </c>
      <c r="L22" s="37" t="s">
        <v>46</v>
      </c>
      <c r="M22" s="37" t="s">
        <v>46</v>
      </c>
      <c r="N22" s="41">
        <v>23307840.000000004</v>
      </c>
      <c r="O22" s="41">
        <v>23307840.000000004</v>
      </c>
      <c r="P22" s="41">
        <v>0</v>
      </c>
      <c r="Q22" s="22" t="s">
        <v>30</v>
      </c>
      <c r="V22" s="22" t="s">
        <v>30</v>
      </c>
    </row>
    <row r="23" spans="1:22" ht="89.25" x14ac:dyDescent="0.25">
      <c r="A23" s="36" t="s">
        <v>22</v>
      </c>
      <c r="B23" s="36">
        <v>557</v>
      </c>
      <c r="C23" s="37" t="s">
        <v>31</v>
      </c>
      <c r="D23" s="37" t="s">
        <v>24</v>
      </c>
      <c r="E23" s="38">
        <v>15</v>
      </c>
      <c r="F23" s="37" t="s">
        <v>50</v>
      </c>
      <c r="G23" s="38" t="s">
        <v>51</v>
      </c>
      <c r="H23" s="39" t="s">
        <v>52</v>
      </c>
      <c r="I23" s="40"/>
      <c r="J23" s="37" t="s">
        <v>28</v>
      </c>
      <c r="K23" s="37" t="s">
        <v>29</v>
      </c>
      <c r="L23" s="37" t="s">
        <v>29</v>
      </c>
      <c r="M23" s="37" t="s">
        <v>29</v>
      </c>
      <c r="N23" s="41">
        <v>39065419.460000001</v>
      </c>
      <c r="O23" s="41">
        <v>39065419.460000001</v>
      </c>
      <c r="P23" s="41">
        <v>0</v>
      </c>
      <c r="Q23" s="22" t="s">
        <v>30</v>
      </c>
      <c r="V23" s="22" t="s">
        <v>30</v>
      </c>
    </row>
    <row r="24" spans="1:22" ht="76.5" x14ac:dyDescent="0.25">
      <c r="A24" s="36" t="s">
        <v>22</v>
      </c>
      <c r="B24" s="36">
        <v>558</v>
      </c>
      <c r="C24" s="37" t="s">
        <v>31</v>
      </c>
      <c r="D24" s="37" t="s">
        <v>24</v>
      </c>
      <c r="E24" s="38">
        <v>15</v>
      </c>
      <c r="F24" s="37" t="s">
        <v>50</v>
      </c>
      <c r="G24" s="38" t="s">
        <v>51</v>
      </c>
      <c r="H24" s="39" t="s">
        <v>53</v>
      </c>
      <c r="I24" s="40"/>
      <c r="J24" s="37" t="s">
        <v>28</v>
      </c>
      <c r="K24" s="37" t="s">
        <v>29</v>
      </c>
      <c r="L24" s="37" t="s">
        <v>29</v>
      </c>
      <c r="M24" s="37" t="s">
        <v>29</v>
      </c>
      <c r="N24" s="41">
        <v>15131397.119999999</v>
      </c>
      <c r="O24" s="41">
        <v>15131397.119999999</v>
      </c>
      <c r="P24" s="41">
        <v>0</v>
      </c>
      <c r="Q24" s="22" t="s">
        <v>30</v>
      </c>
    </row>
    <row r="25" spans="1:22" ht="63.75" x14ac:dyDescent="0.25">
      <c r="A25" s="36" t="s">
        <v>22</v>
      </c>
      <c r="B25" s="36">
        <v>559</v>
      </c>
      <c r="C25" s="37" t="s">
        <v>31</v>
      </c>
      <c r="D25" s="37" t="s">
        <v>24</v>
      </c>
      <c r="E25" s="38">
        <v>15</v>
      </c>
      <c r="F25" s="37" t="s">
        <v>50</v>
      </c>
      <c r="G25" s="38" t="s">
        <v>51</v>
      </c>
      <c r="H25" s="39" t="s">
        <v>54</v>
      </c>
      <c r="I25" s="40"/>
      <c r="J25" s="37" t="s">
        <v>28</v>
      </c>
      <c r="K25" s="37" t="s">
        <v>29</v>
      </c>
      <c r="L25" s="37" t="s">
        <v>29</v>
      </c>
      <c r="M25" s="37" t="s">
        <v>29</v>
      </c>
      <c r="N25" s="41">
        <v>12000000</v>
      </c>
      <c r="O25" s="41">
        <v>12000000</v>
      </c>
      <c r="P25" s="41">
        <v>0</v>
      </c>
      <c r="Q25" s="22" t="s">
        <v>30</v>
      </c>
    </row>
    <row r="26" spans="1:22" ht="140.25" x14ac:dyDescent="0.25">
      <c r="A26" s="36" t="s">
        <v>22</v>
      </c>
      <c r="B26" s="36">
        <v>560</v>
      </c>
      <c r="C26" s="37" t="s">
        <v>31</v>
      </c>
      <c r="D26" s="37" t="s">
        <v>24</v>
      </c>
      <c r="E26" s="38">
        <v>15</v>
      </c>
      <c r="F26" s="37" t="s">
        <v>50</v>
      </c>
      <c r="G26" s="38" t="s">
        <v>51</v>
      </c>
      <c r="H26" s="39" t="s">
        <v>55</v>
      </c>
      <c r="I26" s="40"/>
      <c r="J26" s="37" t="s">
        <v>28</v>
      </c>
      <c r="K26" s="37" t="s">
        <v>29</v>
      </c>
      <c r="L26" s="37" t="s">
        <v>29</v>
      </c>
      <c r="M26" s="37" t="s">
        <v>29</v>
      </c>
      <c r="N26" s="41">
        <v>21615212.66</v>
      </c>
      <c r="O26" s="41">
        <v>21615212.66</v>
      </c>
      <c r="P26" s="41">
        <v>0</v>
      </c>
      <c r="Q26" s="22" t="s">
        <v>30</v>
      </c>
    </row>
    <row r="27" spans="1:22" ht="114.75" x14ac:dyDescent="0.25">
      <c r="A27" s="36" t="s">
        <v>22</v>
      </c>
      <c r="B27" s="36">
        <v>561</v>
      </c>
      <c r="C27" s="37" t="s">
        <v>31</v>
      </c>
      <c r="D27" s="37" t="s">
        <v>24</v>
      </c>
      <c r="E27" s="38">
        <v>15</v>
      </c>
      <c r="F27" s="37" t="s">
        <v>50</v>
      </c>
      <c r="G27" s="38" t="s">
        <v>51</v>
      </c>
      <c r="H27" s="39" t="s">
        <v>56</v>
      </c>
      <c r="I27" s="40"/>
      <c r="J27" s="37" t="s">
        <v>28</v>
      </c>
      <c r="K27" s="37" t="s">
        <v>29</v>
      </c>
      <c r="L27" s="37" t="s">
        <v>29</v>
      </c>
      <c r="M27" s="37" t="s">
        <v>29</v>
      </c>
      <c r="N27" s="41">
        <v>35119849.259999998</v>
      </c>
      <c r="O27" s="41">
        <v>35119849.259999998</v>
      </c>
      <c r="P27" s="41">
        <v>0</v>
      </c>
      <c r="Q27" s="22" t="s">
        <v>30</v>
      </c>
    </row>
    <row r="28" spans="1:22" ht="102" x14ac:dyDescent="0.25">
      <c r="A28" s="36" t="s">
        <v>22</v>
      </c>
      <c r="B28" s="36">
        <v>562</v>
      </c>
      <c r="C28" s="37" t="s">
        <v>31</v>
      </c>
      <c r="D28" s="37" t="s">
        <v>24</v>
      </c>
      <c r="E28" s="38">
        <v>15</v>
      </c>
      <c r="F28" s="37" t="s">
        <v>50</v>
      </c>
      <c r="G28" s="38" t="s">
        <v>51</v>
      </c>
      <c r="H28" s="39" t="s">
        <v>57</v>
      </c>
      <c r="I28" s="40"/>
      <c r="J28" s="37" t="s">
        <v>28</v>
      </c>
      <c r="K28" s="37" t="s">
        <v>29</v>
      </c>
      <c r="L28" s="37" t="s">
        <v>29</v>
      </c>
      <c r="M28" s="37" t="s">
        <v>29</v>
      </c>
      <c r="N28" s="41">
        <v>31984990.879999999</v>
      </c>
      <c r="O28" s="41">
        <v>31984990.879999999</v>
      </c>
      <c r="P28" s="41">
        <v>0</v>
      </c>
      <c r="Q28" s="22" t="s">
        <v>30</v>
      </c>
    </row>
    <row r="29" spans="1:22" ht="89.25" x14ac:dyDescent="0.25">
      <c r="A29" s="36" t="s">
        <v>22</v>
      </c>
      <c r="B29" s="36">
        <v>563</v>
      </c>
      <c r="C29" s="37" t="s">
        <v>31</v>
      </c>
      <c r="D29" s="37" t="s">
        <v>24</v>
      </c>
      <c r="E29" s="38">
        <v>15</v>
      </c>
      <c r="F29" s="37" t="s">
        <v>50</v>
      </c>
      <c r="G29" s="38" t="s">
        <v>51</v>
      </c>
      <c r="H29" s="39" t="s">
        <v>58</v>
      </c>
      <c r="I29" s="40"/>
      <c r="J29" s="37" t="s">
        <v>28</v>
      </c>
      <c r="K29" s="37" t="s">
        <v>29</v>
      </c>
      <c r="L29" s="37" t="s">
        <v>29</v>
      </c>
      <c r="M29" s="37" t="s">
        <v>29</v>
      </c>
      <c r="N29" s="41">
        <v>9862857.8800000008</v>
      </c>
      <c r="O29" s="41">
        <v>9862857.8800000008</v>
      </c>
      <c r="P29" s="41">
        <v>0</v>
      </c>
      <c r="Q29" s="22" t="s">
        <v>30</v>
      </c>
    </row>
    <row r="30" spans="1:22" ht="114.75" x14ac:dyDescent="0.25">
      <c r="A30" s="36" t="s">
        <v>22</v>
      </c>
      <c r="B30" s="36">
        <v>564</v>
      </c>
      <c r="C30" s="37" t="s">
        <v>31</v>
      </c>
      <c r="D30" s="37" t="s">
        <v>24</v>
      </c>
      <c r="E30" s="38">
        <v>15</v>
      </c>
      <c r="F30" s="37" t="s">
        <v>50</v>
      </c>
      <c r="G30" s="38" t="s">
        <v>51</v>
      </c>
      <c r="H30" s="39" t="s">
        <v>59</v>
      </c>
      <c r="I30" s="40"/>
      <c r="J30" s="37" t="s">
        <v>28</v>
      </c>
      <c r="K30" s="37" t="s">
        <v>29</v>
      </c>
      <c r="L30" s="37" t="s">
        <v>29</v>
      </c>
      <c r="M30" s="37" t="s">
        <v>29</v>
      </c>
      <c r="N30" s="41">
        <v>19463641.420000002</v>
      </c>
      <c r="O30" s="41">
        <v>19463641.420000002</v>
      </c>
      <c r="P30" s="41">
        <v>0</v>
      </c>
      <c r="Q30" s="22" t="s">
        <v>30</v>
      </c>
    </row>
    <row r="31" spans="1:22" ht="63.75" x14ac:dyDescent="0.25">
      <c r="A31" s="36" t="s">
        <v>22</v>
      </c>
      <c r="B31" s="36">
        <v>565</v>
      </c>
      <c r="C31" s="37" t="s">
        <v>31</v>
      </c>
      <c r="D31" s="37" t="s">
        <v>24</v>
      </c>
      <c r="E31" s="38">
        <v>15</v>
      </c>
      <c r="F31" s="37" t="s">
        <v>50</v>
      </c>
      <c r="G31" s="38" t="s">
        <v>51</v>
      </c>
      <c r="H31" s="39" t="s">
        <v>60</v>
      </c>
      <c r="I31" s="40"/>
      <c r="J31" s="37" t="s">
        <v>28</v>
      </c>
      <c r="K31" s="37" t="s">
        <v>29</v>
      </c>
      <c r="L31" s="37" t="s">
        <v>29</v>
      </c>
      <c r="M31" s="37" t="s">
        <v>29</v>
      </c>
      <c r="N31" s="41">
        <v>15464714.07</v>
      </c>
      <c r="O31" s="41">
        <v>15464714.07</v>
      </c>
      <c r="P31" s="41">
        <v>0</v>
      </c>
      <c r="Q31" s="22" t="s">
        <v>30</v>
      </c>
    </row>
    <row r="32" spans="1:22" ht="63.75" x14ac:dyDescent="0.25">
      <c r="A32" s="36" t="s">
        <v>22</v>
      </c>
      <c r="B32" s="36">
        <v>566</v>
      </c>
      <c r="C32" s="37" t="s">
        <v>31</v>
      </c>
      <c r="D32" s="37" t="s">
        <v>24</v>
      </c>
      <c r="E32" s="38">
        <v>15</v>
      </c>
      <c r="F32" s="37" t="s">
        <v>50</v>
      </c>
      <c r="G32" s="38" t="s">
        <v>51</v>
      </c>
      <c r="H32" s="39" t="s">
        <v>61</v>
      </c>
      <c r="I32" s="40"/>
      <c r="J32" s="37" t="s">
        <v>28</v>
      </c>
      <c r="K32" s="37" t="s">
        <v>29</v>
      </c>
      <c r="L32" s="37" t="s">
        <v>29</v>
      </c>
      <c r="M32" s="37" t="s">
        <v>29</v>
      </c>
      <c r="N32" s="41">
        <v>9351833.9199999999</v>
      </c>
      <c r="O32" s="41">
        <v>9351833.9199999999</v>
      </c>
      <c r="P32" s="41">
        <v>0</v>
      </c>
      <c r="Q32" s="22" t="s">
        <v>30</v>
      </c>
    </row>
    <row r="33" spans="1:17" ht="102" x14ac:dyDescent="0.25">
      <c r="A33" s="36" t="s">
        <v>22</v>
      </c>
      <c r="B33" s="36">
        <v>567</v>
      </c>
      <c r="C33" s="37" t="s">
        <v>31</v>
      </c>
      <c r="D33" s="37" t="s">
        <v>24</v>
      </c>
      <c r="E33" s="38">
        <v>15</v>
      </c>
      <c r="F33" s="37" t="s">
        <v>50</v>
      </c>
      <c r="G33" s="38" t="s">
        <v>51</v>
      </c>
      <c r="H33" s="39" t="s">
        <v>62</v>
      </c>
      <c r="I33" s="40"/>
      <c r="J33" s="37" t="s">
        <v>28</v>
      </c>
      <c r="K33" s="37" t="s">
        <v>29</v>
      </c>
      <c r="L33" s="37" t="s">
        <v>29</v>
      </c>
      <c r="M33" s="37" t="s">
        <v>29</v>
      </c>
      <c r="N33" s="41">
        <v>11789131.66</v>
      </c>
      <c r="O33" s="41">
        <v>11789131.66</v>
      </c>
      <c r="P33" s="41">
        <v>0</v>
      </c>
      <c r="Q33" s="22" t="s">
        <v>30</v>
      </c>
    </row>
    <row r="34" spans="1:17" ht="89.25" x14ac:dyDescent="0.25">
      <c r="A34" s="36" t="s">
        <v>22</v>
      </c>
      <c r="B34" s="36">
        <v>568</v>
      </c>
      <c r="C34" s="37" t="s">
        <v>31</v>
      </c>
      <c r="D34" s="37" t="s">
        <v>24</v>
      </c>
      <c r="E34" s="38">
        <v>15</v>
      </c>
      <c r="F34" s="37" t="s">
        <v>50</v>
      </c>
      <c r="G34" s="38" t="s">
        <v>51</v>
      </c>
      <c r="H34" s="39" t="s">
        <v>63</v>
      </c>
      <c r="I34" s="40"/>
      <c r="J34" s="37" t="s">
        <v>28</v>
      </c>
      <c r="K34" s="37" t="s">
        <v>29</v>
      </c>
      <c r="L34" s="37" t="s">
        <v>29</v>
      </c>
      <c r="M34" s="37" t="s">
        <v>29</v>
      </c>
      <c r="N34" s="41">
        <v>33315804.100000001</v>
      </c>
      <c r="O34" s="41">
        <v>33315804.100000001</v>
      </c>
      <c r="P34" s="41">
        <v>0</v>
      </c>
      <c r="Q34" s="22" t="s">
        <v>30</v>
      </c>
    </row>
    <row r="35" spans="1:17" ht="89.25" x14ac:dyDescent="0.25">
      <c r="A35" s="36" t="s">
        <v>22</v>
      </c>
      <c r="B35" s="36">
        <v>569</v>
      </c>
      <c r="C35" s="37" t="s">
        <v>31</v>
      </c>
      <c r="D35" s="37" t="s">
        <v>24</v>
      </c>
      <c r="E35" s="38">
        <v>15</v>
      </c>
      <c r="F35" s="37" t="s">
        <v>50</v>
      </c>
      <c r="G35" s="38" t="s">
        <v>51</v>
      </c>
      <c r="H35" s="39" t="s">
        <v>64</v>
      </c>
      <c r="I35" s="40"/>
      <c r="J35" s="37" t="s">
        <v>28</v>
      </c>
      <c r="K35" s="37" t="s">
        <v>29</v>
      </c>
      <c r="L35" s="37" t="s">
        <v>29</v>
      </c>
      <c r="M35" s="37" t="s">
        <v>29</v>
      </c>
      <c r="N35" s="41">
        <v>14766331.390000001</v>
      </c>
      <c r="O35" s="41">
        <v>14766331.390000001</v>
      </c>
      <c r="P35" s="41">
        <v>0</v>
      </c>
      <c r="Q35" s="22" t="s">
        <v>30</v>
      </c>
    </row>
    <row r="36" spans="1:17" ht="76.5" x14ac:dyDescent="0.25">
      <c r="A36" s="36" t="s">
        <v>22</v>
      </c>
      <c r="B36" s="36">
        <v>570</v>
      </c>
      <c r="C36" s="37" t="s">
        <v>31</v>
      </c>
      <c r="D36" s="37" t="s">
        <v>24</v>
      </c>
      <c r="E36" s="38">
        <v>15</v>
      </c>
      <c r="F36" s="37" t="s">
        <v>50</v>
      </c>
      <c r="G36" s="38" t="s">
        <v>51</v>
      </c>
      <c r="H36" s="39" t="s">
        <v>65</v>
      </c>
      <c r="I36" s="40"/>
      <c r="J36" s="37" t="s">
        <v>28</v>
      </c>
      <c r="K36" s="37" t="s">
        <v>29</v>
      </c>
      <c r="L36" s="37" t="s">
        <v>29</v>
      </c>
      <c r="M36" s="37" t="s">
        <v>29</v>
      </c>
      <c r="N36" s="41">
        <v>200000000</v>
      </c>
      <c r="O36" s="41">
        <v>200000000</v>
      </c>
      <c r="P36" s="41">
        <v>0</v>
      </c>
      <c r="Q36" s="22" t="s">
        <v>30</v>
      </c>
    </row>
    <row r="37" spans="1:17" ht="114.75" x14ac:dyDescent="0.25">
      <c r="A37" s="36" t="s">
        <v>22</v>
      </c>
      <c r="B37" s="36">
        <v>571</v>
      </c>
      <c r="C37" s="37" t="s">
        <v>31</v>
      </c>
      <c r="D37" s="37" t="s">
        <v>24</v>
      </c>
      <c r="E37" s="38">
        <v>15</v>
      </c>
      <c r="F37" s="37" t="s">
        <v>50</v>
      </c>
      <c r="G37" s="38" t="s">
        <v>51</v>
      </c>
      <c r="H37" s="39" t="s">
        <v>66</v>
      </c>
      <c r="I37" s="40"/>
      <c r="J37" s="37" t="s">
        <v>28</v>
      </c>
      <c r="K37" s="37" t="s">
        <v>29</v>
      </c>
      <c r="L37" s="37" t="s">
        <v>29</v>
      </c>
      <c r="M37" s="37" t="s">
        <v>29</v>
      </c>
      <c r="N37" s="41">
        <v>23101457.23</v>
      </c>
      <c r="O37" s="41">
        <v>23101457.23</v>
      </c>
      <c r="P37" s="41">
        <v>0</v>
      </c>
      <c r="Q37" s="22" t="s">
        <v>30</v>
      </c>
    </row>
    <row r="38" spans="1:17" ht="51" x14ac:dyDescent="0.25">
      <c r="A38" s="36" t="s">
        <v>22</v>
      </c>
      <c r="B38" s="36">
        <v>572</v>
      </c>
      <c r="C38" s="37" t="s">
        <v>31</v>
      </c>
      <c r="D38" s="37" t="s">
        <v>24</v>
      </c>
      <c r="E38" s="38">
        <v>15</v>
      </c>
      <c r="F38" s="37" t="s">
        <v>50</v>
      </c>
      <c r="G38" s="38" t="s">
        <v>51</v>
      </c>
      <c r="H38" s="39" t="s">
        <v>67</v>
      </c>
      <c r="I38" s="40"/>
      <c r="J38" s="37" t="s">
        <v>28</v>
      </c>
      <c r="K38" s="37" t="s">
        <v>29</v>
      </c>
      <c r="L38" s="37" t="s">
        <v>29</v>
      </c>
      <c r="M38" s="37" t="s">
        <v>29</v>
      </c>
      <c r="N38" s="41">
        <v>50000000</v>
      </c>
      <c r="O38" s="41">
        <v>50000000</v>
      </c>
      <c r="P38" s="41">
        <v>0</v>
      </c>
      <c r="Q38" s="22" t="s">
        <v>30</v>
      </c>
    </row>
    <row r="39" spans="1:17" ht="51" x14ac:dyDescent="0.25">
      <c r="A39" s="36" t="s">
        <v>22</v>
      </c>
      <c r="B39" s="36">
        <v>573</v>
      </c>
      <c r="C39" s="37" t="s">
        <v>68</v>
      </c>
      <c r="D39" s="37" t="s">
        <v>24</v>
      </c>
      <c r="E39" s="38">
        <v>15</v>
      </c>
      <c r="F39" s="37" t="s">
        <v>50</v>
      </c>
      <c r="G39" s="38" t="s">
        <v>51</v>
      </c>
      <c r="H39" s="39" t="s">
        <v>69</v>
      </c>
      <c r="I39" s="40"/>
      <c r="J39" s="37" t="s">
        <v>28</v>
      </c>
      <c r="K39" s="37" t="s">
        <v>29</v>
      </c>
      <c r="L39" s="37" t="s">
        <v>29</v>
      </c>
      <c r="M39" s="37" t="s">
        <v>29</v>
      </c>
      <c r="N39" s="41">
        <v>7102873.7999999998</v>
      </c>
      <c r="O39" s="41">
        <v>7102873.7999999998</v>
      </c>
      <c r="P39" s="41">
        <v>0</v>
      </c>
      <c r="Q39" s="22" t="s">
        <v>30</v>
      </c>
    </row>
    <row r="40" spans="1:17" ht="51" x14ac:dyDescent="0.25">
      <c r="A40" s="36" t="s">
        <v>22</v>
      </c>
      <c r="B40" s="36">
        <v>574</v>
      </c>
      <c r="C40" s="37" t="s">
        <v>68</v>
      </c>
      <c r="D40" s="37" t="s">
        <v>24</v>
      </c>
      <c r="E40" s="38">
        <v>15</v>
      </c>
      <c r="F40" s="37" t="s">
        <v>50</v>
      </c>
      <c r="G40" s="38" t="s">
        <v>51</v>
      </c>
      <c r="H40" s="39" t="s">
        <v>70</v>
      </c>
      <c r="I40" s="40"/>
      <c r="J40" s="37" t="s">
        <v>28</v>
      </c>
      <c r="K40" s="37" t="s">
        <v>29</v>
      </c>
      <c r="L40" s="37" t="s">
        <v>29</v>
      </c>
      <c r="M40" s="37" t="s">
        <v>29</v>
      </c>
      <c r="N40" s="41">
        <v>17247907.149999999</v>
      </c>
      <c r="O40" s="41">
        <v>17247907.149999999</v>
      </c>
      <c r="P40" s="41">
        <v>0</v>
      </c>
      <c r="Q40" s="22" t="s">
        <v>30</v>
      </c>
    </row>
    <row r="41" spans="1:17" ht="51" x14ac:dyDescent="0.25">
      <c r="A41" s="36" t="s">
        <v>22</v>
      </c>
      <c r="B41" s="36">
        <v>575</v>
      </c>
      <c r="C41" s="37" t="s">
        <v>68</v>
      </c>
      <c r="D41" s="37" t="s">
        <v>24</v>
      </c>
      <c r="E41" s="38">
        <v>15</v>
      </c>
      <c r="F41" s="37" t="s">
        <v>50</v>
      </c>
      <c r="G41" s="38" t="s">
        <v>51</v>
      </c>
      <c r="H41" s="39" t="s">
        <v>71</v>
      </c>
      <c r="I41" s="40"/>
      <c r="J41" s="37" t="s">
        <v>28</v>
      </c>
      <c r="K41" s="37" t="s">
        <v>29</v>
      </c>
      <c r="L41" s="37" t="s">
        <v>29</v>
      </c>
      <c r="M41" s="37" t="s">
        <v>29</v>
      </c>
      <c r="N41" s="41">
        <v>35000000</v>
      </c>
      <c r="O41" s="41">
        <v>35000000</v>
      </c>
      <c r="P41" s="41">
        <v>0</v>
      </c>
      <c r="Q41" s="22" t="s">
        <v>30</v>
      </c>
    </row>
    <row r="42" spans="1:17" ht="45" x14ac:dyDescent="0.25">
      <c r="A42" s="36" t="s">
        <v>22</v>
      </c>
      <c r="B42" s="36">
        <v>576</v>
      </c>
      <c r="C42" s="37" t="s">
        <v>23</v>
      </c>
      <c r="D42" s="37" t="s">
        <v>24</v>
      </c>
      <c r="E42" s="38">
        <v>15</v>
      </c>
      <c r="F42" s="37" t="s">
        <v>50</v>
      </c>
      <c r="G42" s="38" t="s">
        <v>51</v>
      </c>
      <c r="H42" s="39" t="s">
        <v>72</v>
      </c>
      <c r="I42" s="40"/>
      <c r="J42" s="37" t="s">
        <v>28</v>
      </c>
      <c r="K42" s="37" t="s">
        <v>29</v>
      </c>
      <c r="L42" s="37" t="s">
        <v>29</v>
      </c>
      <c r="M42" s="37" t="s">
        <v>29</v>
      </c>
      <c r="N42" s="41">
        <v>60000000</v>
      </c>
      <c r="O42" s="41">
        <v>60000000</v>
      </c>
      <c r="P42" s="41">
        <v>0</v>
      </c>
      <c r="Q42" s="22" t="s">
        <v>30</v>
      </c>
    </row>
    <row r="43" spans="1:17" ht="45" x14ac:dyDescent="0.25">
      <c r="A43" s="36" t="s">
        <v>22</v>
      </c>
      <c r="B43" s="36">
        <v>577</v>
      </c>
      <c r="C43" s="37" t="s">
        <v>73</v>
      </c>
      <c r="D43" s="37" t="s">
        <v>24</v>
      </c>
      <c r="E43" s="38">
        <v>15</v>
      </c>
      <c r="F43" s="37" t="s">
        <v>50</v>
      </c>
      <c r="G43" s="38" t="s">
        <v>51</v>
      </c>
      <c r="H43" s="39" t="s">
        <v>74</v>
      </c>
      <c r="I43" s="40"/>
      <c r="J43" s="37" t="s">
        <v>28</v>
      </c>
      <c r="K43" s="37" t="s">
        <v>29</v>
      </c>
      <c r="L43" s="37" t="s">
        <v>29</v>
      </c>
      <c r="M43" s="37" t="s">
        <v>29</v>
      </c>
      <c r="N43" s="41">
        <v>350000000</v>
      </c>
      <c r="O43" s="41">
        <v>350000000</v>
      </c>
      <c r="P43" s="41">
        <v>0</v>
      </c>
      <c r="Q43" s="22" t="s">
        <v>30</v>
      </c>
    </row>
  </sheetData>
  <mergeCells count="5">
    <mergeCell ref="A2:P2"/>
    <mergeCell ref="A3:P3"/>
    <mergeCell ref="K6:M6"/>
    <mergeCell ref="N6:P6"/>
    <mergeCell ref="C9:F9"/>
  </mergeCells>
  <dataValidations count="1">
    <dataValidation type="list" allowBlank="1" showInputMessage="1" showErrorMessage="1" sqref="K9:L9">
      <formula1>pft_sn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162" scale="65" fitToHeight="0" orientation="landscape" r:id="rId1"/>
  <headerFooter>
    <oddFooter>&amp;C&amp;"+,Normal"&amp;10&amp;P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Municipios</vt:lpstr>
      <vt:lpstr>Municipios!Área_de_impresión</vt:lpstr>
      <vt:lpstr>Municipios!Títulos_a_imprimir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Carol</cp:lastModifiedBy>
  <cp:lastPrinted>2019-03-04T17:34:51Z</cp:lastPrinted>
  <dcterms:created xsi:type="dcterms:W3CDTF">2019-03-04T17:34:44Z</dcterms:created>
  <dcterms:modified xsi:type="dcterms:W3CDTF">2019-03-04T17:35:14Z</dcterms:modified>
</cp:coreProperties>
</file>