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-120" yWindow="-120" windowWidth="29040" windowHeight="15840"/>
  </bookViews>
  <sheets>
    <sheet name="obra pub" sheetId="1" r:id="rId1"/>
  </sheets>
  <externalReferences>
    <externalReference r:id="rId2"/>
  </externalReferences>
  <definedNames>
    <definedName name="_xlnm._FilterDatabase" localSheetId="0" hidden="1">'obra pub'!$C$10:$P$35</definedName>
    <definedName name="_xlnm.Print_Area" localSheetId="0">'obra pub'!$A$2:$P$35</definedName>
    <definedName name="ESTADOS">[1]menu!$B$2:$B$34</definedName>
    <definedName name="pft_sn">[1]Sector!$H$2:$H$3</definedName>
    <definedName name="Priorizacion">[1]Sector!$E$2:$E$4</definedName>
    <definedName name="SECTOR">[1]Sector!$A$2:$A$50</definedName>
    <definedName name="_xlnm.Print_Titles" localSheetId="0">'obra pub'!$1:$10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 l="1"/>
  <c r="O9" i="1"/>
  <c r="N9" i="1"/>
  <c r="H9" i="1"/>
</calcChain>
</file>

<file path=xl/sharedStrings.xml><?xml version="1.0" encoding="utf-8"?>
<sst xmlns="http://schemas.openxmlformats.org/spreadsheetml/2006/main" count="271" uniqueCount="76">
  <si>
    <t>_mun</t>
  </si>
  <si>
    <t>ESTUDIOS</t>
  </si>
  <si>
    <t>MONTO DEL PROYECTO (PESOS)</t>
  </si>
  <si>
    <t>PROMOVENTE</t>
  </si>
  <si>
    <t>NÚMERO DE PROYECTOS</t>
  </si>
  <si>
    <t xml:space="preserve">SECTOR 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</si>
  <si>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</si>
  <si>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</si>
  <si>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</si>
  <si>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</si>
  <si>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</si>
  <si>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</si>
  <si>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</si>
  <si>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</si>
  <si>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</si>
  <si>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</si>
  <si>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</si>
  <si>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INVERSIÓN FEDERAL SOLICITADA PARA 2019</t>
  </si>
  <si>
    <t xml:space="preserve">INVERSIÓN ESTATAL 2019 </t>
  </si>
  <si>
    <t>TOTAL</t>
  </si>
  <si>
    <t>REQUERIMIENTOS DEL ESTADO PARA EL PRESUPUESTO DE EGRESOS DE LA FEDERACIÓN PARA EL EJERCICIO FISCAL 2020</t>
  </si>
  <si>
    <t>CULTURA</t>
  </si>
  <si>
    <t>MÉXICO</t>
  </si>
  <si>
    <t>VALLE DE BRAVO</t>
  </si>
  <si>
    <t>TOLUCA</t>
  </si>
  <si>
    <t>CUAUTITLÁN IZCALLI</t>
  </si>
  <si>
    <t>ECATEPEC DE MORELOS</t>
  </si>
  <si>
    <t>CHIMALHUACÁN</t>
  </si>
  <si>
    <t>NAUCALPAN DE JUÁREZ</t>
  </si>
  <si>
    <t>TEXCOCO</t>
  </si>
  <si>
    <t>ACOLMAN</t>
  </si>
  <si>
    <t>TENANGO DEL VALLE</t>
  </si>
  <si>
    <t>ZINACANTEPEC</t>
  </si>
  <si>
    <t>ZUMPANGO</t>
  </si>
  <si>
    <t>OCUILAN</t>
  </si>
  <si>
    <t>REHABILITACIÓN INTEGRAL DE LA EX CASA DE CULTURA DE TOLUCA</t>
  </si>
  <si>
    <t>REHABILITACIÓN DEL CENTRO REGIONAL DE CULTURA DE TEXCOCO “CASA DEL CONSTITUYENTE”, MUNICIPIO DE TEXCOCO
(2º ETAPA)</t>
  </si>
  <si>
    <t>REHABILITACIÓN DEL MUSEO DE ANTROPOLOGÍA E HISTORIA DEL CENTRO CULTURAL MEXIQUENSE, MUNICIPIO DE TOLUCA</t>
  </si>
  <si>
    <t>TRABAJOS COMPLEMENTARIOS DEL MUSEO DEL CENTRO CULTURAL JOAQUIN ARCADIO PAGAZA</t>
  </si>
  <si>
    <t>REHABILITACION DEL MUSEO DE SITIO DE LA UNIDAD CULTURAL DE OCUILAN DE ARTEAGA</t>
  </si>
  <si>
    <t>REHABILITACION DEL MUESO ARQUEOLÓGICO ROMAN PIÑA CHÁN</t>
  </si>
  <si>
    <t>REHABILITACIÓN DEL ESTADIO DE BEISBOL DE LA CIUDAD DEPORTIVA DE ZINACANTEPEC, ESTADO DE MÉXICO</t>
  </si>
  <si>
    <t>CONSTRUCCIÓN DE LA FOSA DE CLAVADOS DEL CENTRO DE ALTO RENDIMIENTO DE LA CIUDAD DEPORTIVA DE ZINACANTEPEC, ESTADO DE MÉXICO</t>
  </si>
  <si>
    <t xml:space="preserve">CONSTRUCCIÓN DE ALBERCA SEMIOLÍMPICA Y GIMNASIO EN LA UNIDAD DEPORTIVA MONTE ALTO, VALLE DE BRAVO, ESTADO DE MÉXICO </t>
  </si>
  <si>
    <t>REHABILITACIÓN INTEGRAL DEL CENTRO RECREATIVO Y CULTURAL Y CONSTRUCCIÓN DE GIMNASIO DE BOX EN ECATEPEC, ESTADO DE MÉXICO</t>
  </si>
  <si>
    <t>CONSTRUCCIÓN DE GIMNASIO DE DISCIPLINA DE CONTACTO, CUBIERTA DE CANCHA DE BASKETBALL, GRADAS EN CAPO DE FUTBOL SOCCER, BAÑOS Y VESTIDORES EN LA UNIDAD DEPORTIVA, ACOLMAN ESTADO DE MÉXICO</t>
  </si>
  <si>
    <t>REHABILITACIÓN INTEGRAL DE LAS INSTALACIONES DEPORTIVAS AL INTERIOR DE LA UNIDAD CUAUTHÉMOC (ACCIÓN NUEVA), NAUCALPAN, TODO EL MUNICIPIO</t>
  </si>
  <si>
    <t>CONSTRUCCIÓN DE LA ESCUELA DE LA COMPAÑÍA ESTATAL DE DANZA</t>
  </si>
  <si>
    <t xml:space="preserve">REHABILITACIÓN DEL ALUMBRADO PÚBLICO EN EL CENTRO CULTURAL MEXIQUENSE </t>
  </si>
  <si>
    <t>REHABILITACIÓN DEL ALUMBRADO PÚBLICO EN LA CIUAD DEPORTIVA ESTADO DE MÉXICO</t>
  </si>
  <si>
    <t>CONSTRUCCIÓN DE UNA PISTA DE PATINAJE AL INTERIO DE LA CIUDAD DEPORTIVA DEL ESTADO DE MÉXICO</t>
  </si>
  <si>
    <t>REHABILITACIÓN DE LA TROTAPISTA AL INTERIOR DE LA CIUDAD DEPORTIVA DEL ESTADO DE MÉXICO</t>
  </si>
  <si>
    <t>REHABILITACIÓN DE LAS CANCHAS DE FRONTON DEL DEPORTIVO AGUSTÍN MILLAN VIVERO</t>
  </si>
  <si>
    <t xml:space="preserve">REHABILITACIÓN DE LOS BAÑOS DE VAPOR DEL DEPORTIVO AGUSTÍN MILLAN VIVERO </t>
  </si>
  <si>
    <t>REHABILITACIÓN DE LOSAS DEL DEPORTIVO AGUSTÍN MILLAN VIVERO</t>
  </si>
  <si>
    <t>CONSTRUCCIÓN DE MÓDULO CULTURAL, CENTRO UNIVERSITARIO UAEM TEXCOCO</t>
  </si>
  <si>
    <t>CONSTRUCCIÓN DE MÓDULO CULTURAL, CENTRO UNIVERSITARIO UAEM ZUMPANGO</t>
  </si>
  <si>
    <t>CONSTRUCCIÓN DE MÓDULO CULTURAL, UNIDAD ACADÉMICA PROFESIONAL ACOLMAN</t>
  </si>
  <si>
    <t>CONSTRUCCIÓN DE MÓDULO CULTURAL, UNIDAD ACADÉMICA PROFESIONAL CUAUTITLÁN IZCALLI</t>
  </si>
  <si>
    <t>CONSTRUCCIÓN DE MÓDULO CULTURAL, UNIDAD ACADÉMICA PROFESIONAL CHIMALHUACÁN</t>
  </si>
  <si>
    <t>MUY ALTA</t>
  </si>
  <si>
    <t>ALTA</t>
  </si>
  <si>
    <t>GOBIERNO DEL ESTADO DE MÉXICO</t>
  </si>
  <si>
    <t>002</t>
  </si>
  <si>
    <t>031</t>
  </si>
  <si>
    <t>121</t>
  </si>
  <si>
    <t>033</t>
  </si>
  <si>
    <t>057</t>
  </si>
  <si>
    <t>063</t>
  </si>
  <si>
    <t>090</t>
  </si>
  <si>
    <t>099</t>
  </si>
  <si>
    <t>106</t>
  </si>
  <si>
    <t>110</t>
  </si>
  <si>
    <t>118</t>
  </si>
  <si>
    <t>120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</si>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</sst>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vertical="center" wrapText="1"/>
      <protection hidden="1"/>
    </xf>
    <xf numFmtId="164" fontId="6" fillId="0" borderId="0" xfId="2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164" fontId="8" fillId="0" borderId="0" xfId="2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164" fontId="10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165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64" fontId="12" fillId="0" borderId="1" xfId="2" applyNumberFormat="1" applyFont="1" applyBorder="1" applyAlignment="1" applyProtection="1">
      <alignment vertical="center" wrapText="1"/>
      <protection locked="0"/>
    </xf>
    <xf numFmtId="0" fontId="3" fillId="2" borderId="1" xfId="0" quotePrefix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5" fillId="0" borderId="0" xfId="3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</cellXfs>
  <cellStyles count="5">
    <cellStyle name="Hipervínculo" xfId="3" builtinId="8"/>
    <cellStyle name="Millares" xfId="1" builtinId="3"/>
    <cellStyle name="Millares 2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zoomScaleSheetLayoutView="70" workbookViewId="0">
      <pane ySplit="9" topLeftCell="A32" activePane="bottomLeft" state="frozen"/>
      <selection pane="bottomLeft" activeCell="C11" sqref="C11"/>
    </sheetView>
  </sheetViews>
  <sheetFormatPr baseColWidth="10" defaultColWidth="11.5703125" defaultRowHeight="11.25" x14ac:dyDescent="0.25"/>
  <cols>
    <col min="1" max="1" width="14.42578125" style="1" customWidth="1"/>
    <col min="2" max="2" width="10.28515625" style="1" customWidth="1"/>
    <col min="3" max="3" width="19.7109375" style="1" customWidth="1"/>
    <col min="4" max="5" width="11.28515625" style="1" customWidth="1"/>
    <col min="6" max="6" width="18.42578125" style="1" customWidth="1"/>
    <col min="7" max="7" width="9.7109375" style="1" customWidth="1"/>
    <col min="8" max="8" width="39.7109375" style="2" customWidth="1"/>
    <col min="9" max="9" width="11.140625" style="2" customWidth="1"/>
    <col min="10" max="10" width="12.7109375" style="1" customWidth="1"/>
    <col min="11" max="13" width="10.7109375" style="2" customWidth="1"/>
    <col min="14" max="16" width="17.85546875" style="3" customWidth="1"/>
    <col min="17" max="16384" width="11.5703125" style="2"/>
  </cols>
  <sheetData>
    <row r="1" spans="1:16" s="4" customFormat="1" ht="15" x14ac:dyDescent="0.25">
      <c r="A1" s="1"/>
      <c r="B1" s="1"/>
      <c r="C1" s="1"/>
      <c r="D1" s="1"/>
      <c r="E1" s="1"/>
      <c r="F1" s="1"/>
      <c r="G1" s="1"/>
      <c r="H1" s="2"/>
      <c r="I1" s="2"/>
      <c r="J1" s="1"/>
      <c r="K1" s="2"/>
      <c r="L1" s="2"/>
      <c r="M1" s="2"/>
      <c r="N1" s="3"/>
      <c r="O1" s="3"/>
      <c r="P1" s="3"/>
    </row>
    <row r="2" spans="1:16" s="4" customFormat="1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4" customFormat="1" ht="14.45" customHeight="1" x14ac:dyDescent="0.25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4" customFormat="1" ht="15" x14ac:dyDescent="0.25">
      <c r="A4" s="1"/>
      <c r="B4" s="5"/>
      <c r="C4" s="6"/>
      <c r="D4" s="6"/>
      <c r="E4" s="6"/>
      <c r="F4" s="6"/>
      <c r="G4" s="6"/>
      <c r="H4" s="7"/>
      <c r="I4" s="7"/>
      <c r="J4" s="6"/>
      <c r="K4" s="7"/>
      <c r="L4" s="7"/>
      <c r="M4" s="7"/>
      <c r="N4" s="8"/>
      <c r="O4" s="8"/>
      <c r="P4" s="8"/>
    </row>
    <row r="5" spans="1:16" s="4" customFormat="1" ht="15" x14ac:dyDescent="0.25">
      <c r="A5" s="1"/>
      <c r="B5" s="5"/>
      <c r="C5" s="5"/>
      <c r="D5" s="9" t="s">
        <v>0</v>
      </c>
      <c r="E5" s="10"/>
      <c r="F5" s="10"/>
      <c r="G5" s="10"/>
      <c r="H5" s="11"/>
      <c r="I5" s="11"/>
      <c r="J5" s="10"/>
      <c r="K5" s="11"/>
      <c r="L5" s="11"/>
      <c r="M5" s="11"/>
      <c r="N5" s="12"/>
      <c r="O5" s="12"/>
      <c r="P5" s="12"/>
    </row>
    <row r="6" spans="1:16" s="4" customFormat="1" ht="15" x14ac:dyDescent="0.25">
      <c r="A6" s="1"/>
      <c r="B6" s="13">
        <v>2</v>
      </c>
      <c r="C6" s="10"/>
      <c r="D6" s="10"/>
      <c r="E6" s="10"/>
      <c r="F6" s="10"/>
      <c r="G6" s="10"/>
      <c r="H6" s="11"/>
      <c r="I6" s="11"/>
      <c r="J6" s="10"/>
      <c r="K6" s="36" t="s">
        <v>1</v>
      </c>
      <c r="L6" s="36"/>
      <c r="M6" s="36"/>
      <c r="N6" s="37" t="s">
        <v>2</v>
      </c>
      <c r="O6" s="37"/>
      <c r="P6" s="37"/>
    </row>
    <row r="7" spans="1:16" ht="33.75" x14ac:dyDescent="0.25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5" t="s">
        <v>13</v>
      </c>
      <c r="L7" s="15" t="s">
        <v>14</v>
      </c>
      <c r="M7" s="15" t="s">
        <v>15</v>
      </c>
      <c r="N7" s="16" t="s">
        <v>16</v>
      </c>
      <c r="O7" s="16" t="s">
        <v>17</v>
      </c>
      <c r="P7" s="16" t="s">
        <v>18</v>
      </c>
    </row>
    <row r="8" spans="1:16" x14ac:dyDescent="0.25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9"/>
      <c r="P8" s="19"/>
    </row>
    <row r="9" spans="1:16" s="26" customFormat="1" ht="12.75" x14ac:dyDescent="0.25">
      <c r="A9" s="20"/>
      <c r="B9" s="21"/>
      <c r="C9" s="38" t="s">
        <v>19</v>
      </c>
      <c r="D9" s="39"/>
      <c r="E9" s="39"/>
      <c r="F9" s="39"/>
      <c r="G9" s="21"/>
      <c r="H9" s="22">
        <f>+SUBTOTAL(3,H11:H35)</f>
        <v>25</v>
      </c>
      <c r="I9" s="23"/>
      <c r="J9" s="24"/>
      <c r="K9" s="24"/>
      <c r="L9" s="24"/>
      <c r="M9" s="24"/>
      <c r="N9" s="25">
        <f>+SUBTOTAL(9,N11:N35)</f>
        <v>316000000</v>
      </c>
      <c r="O9" s="25">
        <f>+SUBTOTAL(9,O11:O35)</f>
        <v>216000000</v>
      </c>
      <c r="P9" s="25">
        <f>+SUBTOTAL(9,P11:P35)</f>
        <v>100000000</v>
      </c>
    </row>
    <row r="10" spans="1:16" x14ac:dyDescent="0.25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9"/>
      <c r="P10" s="19"/>
    </row>
    <row r="11" spans="1:16" ht="76.5" x14ac:dyDescent="0.25">
      <c r="A11" s="27" t="s">
        <v>62</v>
      </c>
      <c r="B11" s="27">
        <v>581</v>
      </c>
      <c r="C11" s="28" t="s">
        <v>21</v>
      </c>
      <c r="D11" s="28" t="s">
        <v>22</v>
      </c>
      <c r="E11" s="29">
        <v>15</v>
      </c>
      <c r="F11" s="28" t="s">
        <v>30</v>
      </c>
      <c r="G11" s="33" t="s">
        <v>63</v>
      </c>
      <c r="H11" s="30" t="s">
        <v>45</v>
      </c>
      <c r="I11" s="31"/>
      <c r="J11" s="28" t="s">
        <v>61</v>
      </c>
      <c r="K11" s="28" t="s">
        <v>75</v>
      </c>
      <c r="L11" s="28" t="s">
        <v>75</v>
      </c>
      <c r="M11" s="28" t="s">
        <v>75</v>
      </c>
      <c r="N11" s="32">
        <v>25000000</v>
      </c>
      <c r="O11" s="32">
        <v>10000000</v>
      </c>
      <c r="P11" s="32">
        <v>15000000</v>
      </c>
    </row>
    <row r="12" spans="1:16" ht="38.25" x14ac:dyDescent="0.25">
      <c r="A12" s="27" t="s">
        <v>62</v>
      </c>
      <c r="B12" s="27">
        <v>582</v>
      </c>
      <c r="C12" s="28" t="s">
        <v>21</v>
      </c>
      <c r="D12" s="28" t="s">
        <v>22</v>
      </c>
      <c r="E12" s="29">
        <v>15</v>
      </c>
      <c r="F12" s="28" t="s">
        <v>30</v>
      </c>
      <c r="G12" s="33" t="s">
        <v>63</v>
      </c>
      <c r="H12" s="30" t="s">
        <v>57</v>
      </c>
      <c r="I12" s="31"/>
      <c r="J12" s="28" t="s">
        <v>61</v>
      </c>
      <c r="K12" s="28" t="s">
        <v>75</v>
      </c>
      <c r="L12" s="28" t="s">
        <v>75</v>
      </c>
      <c r="M12" s="28" t="s">
        <v>75</v>
      </c>
      <c r="N12" s="32">
        <v>6000000</v>
      </c>
      <c r="O12" s="32">
        <v>6000000</v>
      </c>
      <c r="P12" s="32">
        <v>0</v>
      </c>
    </row>
    <row r="13" spans="1:16" ht="38.25" x14ac:dyDescent="0.25">
      <c r="A13" s="27" t="s">
        <v>62</v>
      </c>
      <c r="B13" s="27">
        <v>583</v>
      </c>
      <c r="C13" s="28" t="s">
        <v>21</v>
      </c>
      <c r="D13" s="28" t="s">
        <v>22</v>
      </c>
      <c r="E13" s="29">
        <v>15</v>
      </c>
      <c r="F13" s="28" t="s">
        <v>27</v>
      </c>
      <c r="G13" s="33" t="s">
        <v>64</v>
      </c>
      <c r="H13" s="30" t="s">
        <v>59</v>
      </c>
      <c r="I13" s="31"/>
      <c r="J13" s="28" t="s">
        <v>61</v>
      </c>
      <c r="K13" s="28" t="s">
        <v>75</v>
      </c>
      <c r="L13" s="28" t="s">
        <v>75</v>
      </c>
      <c r="M13" s="28" t="s">
        <v>75</v>
      </c>
      <c r="N13" s="32">
        <v>6000000</v>
      </c>
      <c r="O13" s="32">
        <v>6000000</v>
      </c>
      <c r="P13" s="32">
        <v>0</v>
      </c>
    </row>
    <row r="14" spans="1:16" ht="51" x14ac:dyDescent="0.25">
      <c r="A14" s="27" t="s">
        <v>62</v>
      </c>
      <c r="B14" s="27">
        <v>584</v>
      </c>
      <c r="C14" s="28" t="s">
        <v>21</v>
      </c>
      <c r="D14" s="28" t="s">
        <v>22</v>
      </c>
      <c r="E14" s="29">
        <v>15</v>
      </c>
      <c r="F14" s="28" t="s">
        <v>26</v>
      </c>
      <c r="G14" s="33" t="s">
        <v>66</v>
      </c>
      <c r="H14" s="30" t="s">
        <v>44</v>
      </c>
      <c r="I14" s="31"/>
      <c r="J14" s="28" t="s">
        <v>61</v>
      </c>
      <c r="K14" s="28" t="s">
        <v>75</v>
      </c>
      <c r="L14" s="28" t="s">
        <v>75</v>
      </c>
      <c r="M14" s="28" t="s">
        <v>75</v>
      </c>
      <c r="N14" s="32">
        <v>9000000</v>
      </c>
      <c r="O14" s="32">
        <v>9000000</v>
      </c>
      <c r="P14" s="32">
        <v>0</v>
      </c>
    </row>
    <row r="15" spans="1:16" ht="63.75" x14ac:dyDescent="0.25">
      <c r="A15" s="27" t="s">
        <v>62</v>
      </c>
      <c r="B15" s="27">
        <v>585</v>
      </c>
      <c r="C15" s="28" t="s">
        <v>21</v>
      </c>
      <c r="D15" s="28" t="s">
        <v>22</v>
      </c>
      <c r="E15" s="29">
        <v>15</v>
      </c>
      <c r="F15" s="28" t="s">
        <v>28</v>
      </c>
      <c r="G15" s="33" t="s">
        <v>67</v>
      </c>
      <c r="H15" s="30" t="s">
        <v>46</v>
      </c>
      <c r="I15" s="31"/>
      <c r="J15" s="28" t="s">
        <v>61</v>
      </c>
      <c r="K15" s="28" t="s">
        <v>75</v>
      </c>
      <c r="L15" s="28" t="s">
        <v>75</v>
      </c>
      <c r="M15" s="28" t="s">
        <v>75</v>
      </c>
      <c r="N15" s="32">
        <v>6000000</v>
      </c>
      <c r="O15" s="32">
        <v>6000000</v>
      </c>
      <c r="P15" s="32">
        <v>0</v>
      </c>
    </row>
    <row r="16" spans="1:16" ht="38.25" x14ac:dyDescent="0.25">
      <c r="A16" s="27" t="s">
        <v>62</v>
      </c>
      <c r="B16" s="27">
        <v>586</v>
      </c>
      <c r="C16" s="28" t="s">
        <v>21</v>
      </c>
      <c r="D16" s="28" t="s">
        <v>22</v>
      </c>
      <c r="E16" s="29">
        <v>15</v>
      </c>
      <c r="F16" s="28" t="s">
        <v>34</v>
      </c>
      <c r="G16" s="33" t="s">
        <v>68</v>
      </c>
      <c r="H16" s="30" t="s">
        <v>39</v>
      </c>
      <c r="I16" s="31"/>
      <c r="J16" s="28" t="s">
        <v>61</v>
      </c>
      <c r="K16" s="28" t="s">
        <v>75</v>
      </c>
      <c r="L16" s="28" t="s">
        <v>75</v>
      </c>
      <c r="M16" s="28" t="s">
        <v>75</v>
      </c>
      <c r="N16" s="32">
        <v>10000000</v>
      </c>
      <c r="O16" s="32">
        <v>10000000</v>
      </c>
      <c r="P16" s="32">
        <v>0</v>
      </c>
    </row>
    <row r="17" spans="1:16" ht="38.25" x14ac:dyDescent="0.25">
      <c r="A17" s="27" t="s">
        <v>62</v>
      </c>
      <c r="B17" s="27">
        <v>587</v>
      </c>
      <c r="C17" s="28" t="s">
        <v>21</v>
      </c>
      <c r="D17" s="28" t="s">
        <v>22</v>
      </c>
      <c r="E17" s="29">
        <v>15</v>
      </c>
      <c r="F17" s="28" t="s">
        <v>31</v>
      </c>
      <c r="G17" s="33" t="s">
        <v>69</v>
      </c>
      <c r="H17" s="30" t="s">
        <v>40</v>
      </c>
      <c r="I17" s="31"/>
      <c r="J17" s="28" t="s">
        <v>61</v>
      </c>
      <c r="K17" s="28" t="s">
        <v>75</v>
      </c>
      <c r="L17" s="28" t="s">
        <v>75</v>
      </c>
      <c r="M17" s="28" t="s">
        <v>75</v>
      </c>
      <c r="N17" s="32">
        <v>10000000</v>
      </c>
      <c r="O17" s="32">
        <v>10000000</v>
      </c>
      <c r="P17" s="32">
        <v>0</v>
      </c>
    </row>
    <row r="18" spans="1:16" ht="63.75" x14ac:dyDescent="0.25">
      <c r="A18" s="27" t="s">
        <v>62</v>
      </c>
      <c r="B18" s="27">
        <v>588</v>
      </c>
      <c r="C18" s="28" t="s">
        <v>21</v>
      </c>
      <c r="D18" s="28" t="s">
        <v>22</v>
      </c>
      <c r="E18" s="29">
        <v>15</v>
      </c>
      <c r="F18" s="28" t="s">
        <v>29</v>
      </c>
      <c r="G18" s="33" t="s">
        <v>70</v>
      </c>
      <c r="H18" s="30" t="s">
        <v>36</v>
      </c>
      <c r="I18" s="31"/>
      <c r="J18" s="28" t="s">
        <v>61</v>
      </c>
      <c r="K18" s="28" t="s">
        <v>75</v>
      </c>
      <c r="L18" s="28" t="s">
        <v>75</v>
      </c>
      <c r="M18" s="28" t="s">
        <v>75</v>
      </c>
      <c r="N18" s="32">
        <v>10000000</v>
      </c>
      <c r="O18" s="32">
        <v>10000000</v>
      </c>
      <c r="P18" s="32">
        <v>0</v>
      </c>
    </row>
    <row r="19" spans="1:16" ht="38.25" x14ac:dyDescent="0.25">
      <c r="A19" s="27" t="s">
        <v>62</v>
      </c>
      <c r="B19" s="27">
        <v>589</v>
      </c>
      <c r="C19" s="28" t="s">
        <v>21</v>
      </c>
      <c r="D19" s="28" t="s">
        <v>22</v>
      </c>
      <c r="E19" s="29">
        <v>15</v>
      </c>
      <c r="F19" s="28" t="s">
        <v>29</v>
      </c>
      <c r="G19" s="33" t="s">
        <v>70</v>
      </c>
      <c r="H19" s="30" t="s">
        <v>55</v>
      </c>
      <c r="I19" s="31"/>
      <c r="J19" s="28" t="s">
        <v>61</v>
      </c>
      <c r="K19" s="28" t="s">
        <v>75</v>
      </c>
      <c r="L19" s="28" t="s">
        <v>75</v>
      </c>
      <c r="M19" s="28" t="s">
        <v>75</v>
      </c>
      <c r="N19" s="32">
        <v>6000000</v>
      </c>
      <c r="O19" s="32">
        <v>6000000</v>
      </c>
      <c r="P19" s="32">
        <v>0</v>
      </c>
    </row>
    <row r="20" spans="1:16" ht="38.25" x14ac:dyDescent="0.25">
      <c r="A20" s="27" t="s">
        <v>62</v>
      </c>
      <c r="B20" s="27">
        <v>590</v>
      </c>
      <c r="C20" s="28" t="s">
        <v>21</v>
      </c>
      <c r="D20" s="28" t="s">
        <v>22</v>
      </c>
      <c r="E20" s="29">
        <v>15</v>
      </c>
      <c r="F20" s="28" t="s">
        <v>24</v>
      </c>
      <c r="G20" s="33" t="s">
        <v>71</v>
      </c>
      <c r="H20" s="30" t="s">
        <v>35</v>
      </c>
      <c r="I20" s="31"/>
      <c r="J20" s="28" t="s">
        <v>61</v>
      </c>
      <c r="K20" s="28" t="s">
        <v>75</v>
      </c>
      <c r="L20" s="28" t="s">
        <v>75</v>
      </c>
      <c r="M20" s="28" t="s">
        <v>75</v>
      </c>
      <c r="N20" s="32">
        <v>10000000</v>
      </c>
      <c r="O20" s="32">
        <v>10000000</v>
      </c>
      <c r="P20" s="32">
        <v>0</v>
      </c>
    </row>
    <row r="21" spans="1:16" ht="51" x14ac:dyDescent="0.25">
      <c r="A21" s="27" t="s">
        <v>62</v>
      </c>
      <c r="B21" s="27">
        <v>591</v>
      </c>
      <c r="C21" s="28" t="s">
        <v>21</v>
      </c>
      <c r="D21" s="28" t="s">
        <v>22</v>
      </c>
      <c r="E21" s="29">
        <v>15</v>
      </c>
      <c r="F21" s="28" t="s">
        <v>24</v>
      </c>
      <c r="G21" s="33" t="s">
        <v>71</v>
      </c>
      <c r="H21" s="30" t="s">
        <v>37</v>
      </c>
      <c r="I21" s="31"/>
      <c r="J21" s="28" t="s">
        <v>61</v>
      </c>
      <c r="K21" s="28" t="s">
        <v>75</v>
      </c>
      <c r="L21" s="28" t="s">
        <v>75</v>
      </c>
      <c r="M21" s="28" t="s">
        <v>75</v>
      </c>
      <c r="N21" s="32">
        <v>10000000</v>
      </c>
      <c r="O21" s="32">
        <v>10000000</v>
      </c>
      <c r="P21" s="32">
        <v>0</v>
      </c>
    </row>
    <row r="22" spans="1:16" ht="38.25" x14ac:dyDescent="0.25">
      <c r="A22" s="27" t="s">
        <v>62</v>
      </c>
      <c r="B22" s="27">
        <v>592</v>
      </c>
      <c r="C22" s="28" t="s">
        <v>21</v>
      </c>
      <c r="D22" s="28" t="s">
        <v>22</v>
      </c>
      <c r="E22" s="29">
        <v>15</v>
      </c>
      <c r="F22" s="28" t="s">
        <v>24</v>
      </c>
      <c r="G22" s="33" t="s">
        <v>71</v>
      </c>
      <c r="H22" s="30" t="s">
        <v>47</v>
      </c>
      <c r="I22" s="31"/>
      <c r="J22" s="28" t="s">
        <v>61</v>
      </c>
      <c r="K22" s="28" t="s">
        <v>75</v>
      </c>
      <c r="L22" s="28" t="s">
        <v>75</v>
      </c>
      <c r="M22" s="28" t="s">
        <v>75</v>
      </c>
      <c r="N22" s="32">
        <v>30000000</v>
      </c>
      <c r="O22" s="32">
        <v>10000000</v>
      </c>
      <c r="P22" s="32">
        <v>20000000</v>
      </c>
    </row>
    <row r="23" spans="1:16" ht="38.25" x14ac:dyDescent="0.25">
      <c r="A23" s="27" t="s">
        <v>62</v>
      </c>
      <c r="B23" s="27">
        <v>593</v>
      </c>
      <c r="C23" s="28" t="s">
        <v>21</v>
      </c>
      <c r="D23" s="28" t="s">
        <v>22</v>
      </c>
      <c r="E23" s="29">
        <v>15</v>
      </c>
      <c r="F23" s="28" t="s">
        <v>24</v>
      </c>
      <c r="G23" s="33" t="s">
        <v>71</v>
      </c>
      <c r="H23" s="30" t="s">
        <v>48</v>
      </c>
      <c r="I23" s="31"/>
      <c r="J23" s="28" t="s">
        <v>60</v>
      </c>
      <c r="K23" s="28" t="s">
        <v>75</v>
      </c>
      <c r="L23" s="28" t="s">
        <v>75</v>
      </c>
      <c r="M23" s="28" t="s">
        <v>75</v>
      </c>
      <c r="N23" s="32">
        <v>10000000</v>
      </c>
      <c r="O23" s="32">
        <v>10000000</v>
      </c>
      <c r="P23" s="32">
        <v>0</v>
      </c>
    </row>
    <row r="24" spans="1:16" ht="38.25" x14ac:dyDescent="0.25">
      <c r="A24" s="27" t="s">
        <v>62</v>
      </c>
      <c r="B24" s="27">
        <v>594</v>
      </c>
      <c r="C24" s="28" t="s">
        <v>21</v>
      </c>
      <c r="D24" s="28" t="s">
        <v>22</v>
      </c>
      <c r="E24" s="29">
        <v>15</v>
      </c>
      <c r="F24" s="28" t="s">
        <v>24</v>
      </c>
      <c r="G24" s="33" t="s">
        <v>71</v>
      </c>
      <c r="H24" s="30" t="s">
        <v>52</v>
      </c>
      <c r="I24" s="31"/>
      <c r="J24" s="28" t="s">
        <v>61</v>
      </c>
      <c r="K24" s="28" t="s">
        <v>75</v>
      </c>
      <c r="L24" s="28" t="s">
        <v>75</v>
      </c>
      <c r="M24" s="28" t="s">
        <v>75</v>
      </c>
      <c r="N24" s="32">
        <v>10000000</v>
      </c>
      <c r="O24" s="32">
        <v>10000000</v>
      </c>
      <c r="P24" s="32">
        <v>0</v>
      </c>
    </row>
    <row r="25" spans="1:16" ht="38.25" x14ac:dyDescent="0.25">
      <c r="A25" s="27" t="s">
        <v>62</v>
      </c>
      <c r="B25" s="27">
        <v>595</v>
      </c>
      <c r="C25" s="28" t="s">
        <v>21</v>
      </c>
      <c r="D25" s="28" t="s">
        <v>22</v>
      </c>
      <c r="E25" s="29">
        <v>15</v>
      </c>
      <c r="F25" s="28" t="s">
        <v>24</v>
      </c>
      <c r="G25" s="33" t="s">
        <v>71</v>
      </c>
      <c r="H25" s="30" t="s">
        <v>53</v>
      </c>
      <c r="I25" s="31"/>
      <c r="J25" s="28" t="s">
        <v>61</v>
      </c>
      <c r="K25" s="28" t="s">
        <v>75</v>
      </c>
      <c r="L25" s="28" t="s">
        <v>75</v>
      </c>
      <c r="M25" s="28" t="s">
        <v>75</v>
      </c>
      <c r="N25" s="32">
        <v>10000000</v>
      </c>
      <c r="O25" s="32">
        <v>10000000</v>
      </c>
      <c r="P25" s="32">
        <v>0</v>
      </c>
    </row>
    <row r="26" spans="1:16" ht="38.25" x14ac:dyDescent="0.25">
      <c r="A26" s="27" t="s">
        <v>62</v>
      </c>
      <c r="B26" s="27">
        <v>596</v>
      </c>
      <c r="C26" s="28" t="s">
        <v>21</v>
      </c>
      <c r="D26" s="28" t="s">
        <v>22</v>
      </c>
      <c r="E26" s="29">
        <v>15</v>
      </c>
      <c r="F26" s="28" t="s">
        <v>24</v>
      </c>
      <c r="G26" s="33" t="s">
        <v>71</v>
      </c>
      <c r="H26" s="30" t="s">
        <v>54</v>
      </c>
      <c r="I26" s="31"/>
      <c r="J26" s="28" t="s">
        <v>61</v>
      </c>
      <c r="K26" s="28" t="s">
        <v>75</v>
      </c>
      <c r="L26" s="28" t="s">
        <v>75</v>
      </c>
      <c r="M26" s="28" t="s">
        <v>75</v>
      </c>
      <c r="N26" s="32">
        <v>1000000</v>
      </c>
      <c r="O26" s="32">
        <v>1000000</v>
      </c>
      <c r="P26" s="32">
        <v>0</v>
      </c>
    </row>
    <row r="27" spans="1:16" ht="38.25" x14ac:dyDescent="0.25">
      <c r="A27" s="27" t="s">
        <v>62</v>
      </c>
      <c r="B27" s="27">
        <v>597</v>
      </c>
      <c r="C27" s="28" t="s">
        <v>21</v>
      </c>
      <c r="D27" s="28" t="s">
        <v>22</v>
      </c>
      <c r="E27" s="29">
        <v>15</v>
      </c>
      <c r="F27" s="28" t="s">
        <v>23</v>
      </c>
      <c r="G27" s="33" t="s">
        <v>72</v>
      </c>
      <c r="H27" s="30" t="s">
        <v>38</v>
      </c>
      <c r="I27" s="31"/>
      <c r="J27" s="28" t="s">
        <v>61</v>
      </c>
      <c r="K27" s="28" t="s">
        <v>75</v>
      </c>
      <c r="L27" s="28" t="s">
        <v>75</v>
      </c>
      <c r="M27" s="28" t="s">
        <v>75</v>
      </c>
      <c r="N27" s="32">
        <v>10000000</v>
      </c>
      <c r="O27" s="32">
        <v>10000000</v>
      </c>
      <c r="P27" s="32">
        <v>0</v>
      </c>
    </row>
    <row r="28" spans="1:16" ht="51" x14ac:dyDescent="0.25">
      <c r="A28" s="27" t="s">
        <v>62</v>
      </c>
      <c r="B28" s="27">
        <v>598</v>
      </c>
      <c r="C28" s="28" t="s">
        <v>21</v>
      </c>
      <c r="D28" s="28" t="s">
        <v>22</v>
      </c>
      <c r="E28" s="29">
        <v>15</v>
      </c>
      <c r="F28" s="28" t="s">
        <v>23</v>
      </c>
      <c r="G28" s="33" t="s">
        <v>72</v>
      </c>
      <c r="H28" s="30" t="s">
        <v>43</v>
      </c>
      <c r="I28" s="31"/>
      <c r="J28" s="28" t="s">
        <v>61</v>
      </c>
      <c r="K28" s="28" t="s">
        <v>75</v>
      </c>
      <c r="L28" s="28" t="s">
        <v>75</v>
      </c>
      <c r="M28" s="28" t="s">
        <v>75</v>
      </c>
      <c r="N28" s="32">
        <v>30000000</v>
      </c>
      <c r="O28" s="32">
        <v>10000000</v>
      </c>
      <c r="P28" s="32">
        <v>20000000</v>
      </c>
    </row>
    <row r="29" spans="1:16" ht="38.25" x14ac:dyDescent="0.25">
      <c r="A29" s="27" t="s">
        <v>62</v>
      </c>
      <c r="B29" s="27">
        <v>599</v>
      </c>
      <c r="C29" s="28" t="s">
        <v>21</v>
      </c>
      <c r="D29" s="28" t="s">
        <v>22</v>
      </c>
      <c r="E29" s="29">
        <v>15</v>
      </c>
      <c r="F29" s="28" t="s">
        <v>32</v>
      </c>
      <c r="G29" s="33" t="s">
        <v>73</v>
      </c>
      <c r="H29" s="30" t="s">
        <v>41</v>
      </c>
      <c r="I29" s="31"/>
      <c r="J29" s="28" t="s">
        <v>61</v>
      </c>
      <c r="K29" s="28" t="s">
        <v>75</v>
      </c>
      <c r="L29" s="28" t="s">
        <v>75</v>
      </c>
      <c r="M29" s="28" t="s">
        <v>75</v>
      </c>
      <c r="N29" s="32">
        <v>30000000</v>
      </c>
      <c r="O29" s="32">
        <v>10000000</v>
      </c>
      <c r="P29" s="32">
        <v>20000000</v>
      </c>
    </row>
    <row r="30" spans="1:16" ht="51" x14ac:dyDescent="0.25">
      <c r="A30" s="27" t="s">
        <v>62</v>
      </c>
      <c r="B30" s="27">
        <v>600</v>
      </c>
      <c r="C30" s="28" t="s">
        <v>21</v>
      </c>
      <c r="D30" s="28" t="s">
        <v>22</v>
      </c>
      <c r="E30" s="29">
        <v>15</v>
      </c>
      <c r="F30" s="28" t="s">
        <v>32</v>
      </c>
      <c r="G30" s="33" t="s">
        <v>73</v>
      </c>
      <c r="H30" s="30" t="s">
        <v>42</v>
      </c>
      <c r="I30" s="31"/>
      <c r="J30" s="28" t="s">
        <v>61</v>
      </c>
      <c r="K30" s="28" t="s">
        <v>75</v>
      </c>
      <c r="L30" s="28" t="s">
        <v>75</v>
      </c>
      <c r="M30" s="28" t="s">
        <v>75</v>
      </c>
      <c r="N30" s="32">
        <v>30000000</v>
      </c>
      <c r="O30" s="32">
        <v>10000000</v>
      </c>
      <c r="P30" s="32">
        <v>20000000</v>
      </c>
    </row>
    <row r="31" spans="1:16" ht="38.25" x14ac:dyDescent="0.25">
      <c r="A31" s="27" t="s">
        <v>62</v>
      </c>
      <c r="B31" s="27">
        <v>601</v>
      </c>
      <c r="C31" s="28" t="s">
        <v>21</v>
      </c>
      <c r="D31" s="28" t="s">
        <v>22</v>
      </c>
      <c r="E31" s="29">
        <v>15</v>
      </c>
      <c r="F31" s="28" t="s">
        <v>32</v>
      </c>
      <c r="G31" s="33" t="s">
        <v>73</v>
      </c>
      <c r="H31" s="30" t="s">
        <v>49</v>
      </c>
      <c r="I31" s="31"/>
      <c r="J31" s="28" t="s">
        <v>60</v>
      </c>
      <c r="K31" s="28" t="s">
        <v>75</v>
      </c>
      <c r="L31" s="28" t="s">
        <v>75</v>
      </c>
      <c r="M31" s="28" t="s">
        <v>75</v>
      </c>
      <c r="N31" s="32">
        <v>10000000</v>
      </c>
      <c r="O31" s="32">
        <v>10000000</v>
      </c>
      <c r="P31" s="32">
        <v>0</v>
      </c>
    </row>
    <row r="32" spans="1:16" ht="38.25" x14ac:dyDescent="0.25">
      <c r="A32" s="27" t="s">
        <v>62</v>
      </c>
      <c r="B32" s="27">
        <v>602</v>
      </c>
      <c r="C32" s="28" t="s">
        <v>21</v>
      </c>
      <c r="D32" s="28" t="s">
        <v>22</v>
      </c>
      <c r="E32" s="29">
        <v>15</v>
      </c>
      <c r="F32" s="28" t="s">
        <v>32</v>
      </c>
      <c r="G32" s="33" t="s">
        <v>73</v>
      </c>
      <c r="H32" s="30" t="s">
        <v>50</v>
      </c>
      <c r="I32" s="31"/>
      <c r="J32" s="28" t="s">
        <v>60</v>
      </c>
      <c r="K32" s="28" t="s">
        <v>75</v>
      </c>
      <c r="L32" s="28" t="s">
        <v>75</v>
      </c>
      <c r="M32" s="28" t="s">
        <v>75</v>
      </c>
      <c r="N32" s="32">
        <v>15000000</v>
      </c>
      <c r="O32" s="32">
        <v>10000000</v>
      </c>
      <c r="P32" s="32">
        <v>5000000</v>
      </c>
    </row>
    <row r="33" spans="1:16" ht="38.25" x14ac:dyDescent="0.25">
      <c r="A33" s="27" t="s">
        <v>62</v>
      </c>
      <c r="B33" s="27">
        <v>603</v>
      </c>
      <c r="C33" s="28" t="s">
        <v>21</v>
      </c>
      <c r="D33" s="28" t="s">
        <v>22</v>
      </c>
      <c r="E33" s="29">
        <v>15</v>
      </c>
      <c r="F33" s="28" t="s">
        <v>32</v>
      </c>
      <c r="G33" s="33" t="s">
        <v>73</v>
      </c>
      <c r="H33" s="30" t="s">
        <v>51</v>
      </c>
      <c r="I33" s="31"/>
      <c r="J33" s="28" t="s">
        <v>60</v>
      </c>
      <c r="K33" s="28" t="s">
        <v>75</v>
      </c>
      <c r="L33" s="28" t="s">
        <v>75</v>
      </c>
      <c r="M33" s="28" t="s">
        <v>75</v>
      </c>
      <c r="N33" s="32">
        <v>10000000</v>
      </c>
      <c r="O33" s="32">
        <v>10000000</v>
      </c>
      <c r="P33" s="32">
        <v>0</v>
      </c>
    </row>
    <row r="34" spans="1:16" ht="38.25" x14ac:dyDescent="0.25">
      <c r="A34" s="27" t="s">
        <v>62</v>
      </c>
      <c r="B34" s="27">
        <v>604</v>
      </c>
      <c r="C34" s="28" t="s">
        <v>21</v>
      </c>
      <c r="D34" s="28" t="s">
        <v>22</v>
      </c>
      <c r="E34" s="29">
        <v>15</v>
      </c>
      <c r="F34" s="28" t="s">
        <v>33</v>
      </c>
      <c r="G34" s="33" t="s">
        <v>74</v>
      </c>
      <c r="H34" s="30" t="s">
        <v>56</v>
      </c>
      <c r="I34" s="31"/>
      <c r="J34" s="28" t="s">
        <v>61</v>
      </c>
      <c r="K34" s="28" t="s">
        <v>75</v>
      </c>
      <c r="L34" s="28" t="s">
        <v>75</v>
      </c>
      <c r="M34" s="28" t="s">
        <v>75</v>
      </c>
      <c r="N34" s="32">
        <v>6000000</v>
      </c>
      <c r="O34" s="32">
        <v>6000000</v>
      </c>
      <c r="P34" s="32">
        <v>0</v>
      </c>
    </row>
    <row r="35" spans="1:16" ht="38.25" x14ac:dyDescent="0.25">
      <c r="A35" s="27" t="s">
        <v>62</v>
      </c>
      <c r="B35" s="27">
        <v>605</v>
      </c>
      <c r="C35" s="28" t="s">
        <v>21</v>
      </c>
      <c r="D35" s="28" t="s">
        <v>22</v>
      </c>
      <c r="E35" s="29">
        <v>15</v>
      </c>
      <c r="F35" s="28" t="s">
        <v>25</v>
      </c>
      <c r="G35" s="33" t="s">
        <v>65</v>
      </c>
      <c r="H35" s="30" t="s">
        <v>58</v>
      </c>
      <c r="I35" s="31"/>
      <c r="J35" s="28" t="s">
        <v>61</v>
      </c>
      <c r="K35" s="28" t="s">
        <v>75</v>
      </c>
      <c r="L35" s="28" t="s">
        <v>75</v>
      </c>
      <c r="M35" s="28" t="s">
        <v>75</v>
      </c>
      <c r="N35" s="32">
        <v>6000000</v>
      </c>
      <c r="O35" s="32">
        <v>6000000</v>
      </c>
      <c r="P35" s="32">
        <v>0</v>
      </c>
    </row>
  </sheetData>
  <sortState ref="A11:P872">
    <sortCondition ref="C11:C872"/>
    <sortCondition ref="G11:G872"/>
  </sortState>
  <mergeCells count="5">
    <mergeCell ref="A2:P2"/>
    <mergeCell ref="A3:P3"/>
    <mergeCell ref="K6:M6"/>
    <mergeCell ref="N6:P6"/>
    <mergeCell ref="C9:F9"/>
  </mergeCells>
  <dataValidations count="1">
    <dataValidation type="list" allowBlank="1" showInputMessage="1" showErrorMessage="1" sqref="K9:L9">
      <formula1>pft_sn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5" scale="68" fitToHeight="0" orientation="landscape" r:id="rId1"/>
  <headerFooter>
    <oddFooter>&amp;C&amp;"+,Normal"&amp;10&amp;P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 pub</vt:lpstr>
      <vt:lpstr>'obra pub'!Área_de_impresión</vt:lpstr>
      <vt:lpstr>'obra pub'!Títulos_a_imprimir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2020-03-10T18:08:59Z</cp:lastPrinted>
  <dcterms:created xsi:type="dcterms:W3CDTF">2019-03-04T17:31:36Z</dcterms:created>
  <dcterms:modified xsi:type="dcterms:W3CDTF">2020-03-10T18:09:04Z</dcterms:modified>
</cp:coreProperties>
</file>