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arol\Downloads\"/>
    </mc:Choice>
  </mc:AlternateContent>
  <bookViews>
    <workbookView xWindow="-120" yWindow="-120" windowWidth="29040" windowHeight="15840"/>
  </bookViews>
  <sheets>
    <sheet name="obra pub" sheetId="1" r:id="rId1"/>
  </sheets>
  <externalReferences>
    <externalReference r:id="rId2"/>
  </externalReferences>
  <definedNames>
    <definedName name="_xlnm._FilterDatabase" localSheetId="0" hidden="1">'obra pub'!$C$10:$P$267</definedName>
    <definedName name="_xlnm.Print_Area" localSheetId="0">'obra pub'!$A$2:$P$267</definedName>
    <definedName name="ESTADOS">[1]menu!$B$2:$B$34</definedName>
    <definedName name="pft_sn">[1]Sector!$H$2:$H$3</definedName>
    <definedName name="Priorizacion">[1]Sector!$E$2:$E$4</definedName>
    <definedName name="SECTOR">[1]Sector!$A$2:$A$50</definedName>
    <definedName name="_xlnm.Print_Titles" localSheetId="0">'obra pub'!$1:$10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P9" i="1" l="1"/>
  <c r="O9" i="1"/>
  <c r="N9" i="1"/>
  <c r="H9" i="1"/>
</calcChain>
</file>

<file path=xl/sharedStrings.xml><?xml version="1.0" encoding="utf-8"?>
<sst xmlns="http://schemas.openxmlformats.org/spreadsheetml/2006/main" count="2580" uniqueCount="334">
  <si>
    <t>_mun</t>
  </si>
  <si>
    <t>ESTUDIOS</t>
  </si>
  <si>
    <t>MONTO DEL PROYECTO (PESOS)</t>
  </si>
  <si>
    <t>PROMOVENTE</t>
  </si>
  <si>
    <t>NÚMERO DE PROYECTOS</t>
  </si>
  <si>
    <t xml:space="preserve">SECTOR </t>
  </si>
  <si>
    <t>ENTIDAD FEDERATIVA</t>
  </si>
  <si>
    <t>CLAVE ENTIDAD FEDERATIVA</t>
  </si>
  <si>
    <t>MUNICIPIO</t>
  </si>
  <si>
    <t>CLAVE MUNICIPIO</t>
  </si>
  <si>
    <t>PROYECTO SOLICITADO</t>
  </si>
  <si>
    <t>CLAVE DE CARTERA DE LA SHCP</t>
  </si>
  <si>
    <t>NIVEL DE PRIORIZACIÓN</t>
  </si>
  <si>
    <t xml:space="preserve">PROYECTO EJECUTIVO (Si/No) </t>
  </si>
  <si>
    <t xml:space="preserve">FACTIBILIDAD (Si/No)  </t>
  </si>
  <si>
    <t xml:space="preserve">ANÁLISIS (Si/No) </t>
  </si>
  <si>
    <t>COSTO TOTAL</t>
  </si>
  <si>
    <t>INVERSIÓN FEDERAL SOLICITADA PARA 2019</t>
  </si>
  <si>
    <t xml:space="preserve">INVERSIÓN ESTATAL 2019 </t>
  </si>
  <si>
    <t>TOTAL</t>
  </si>
  <si>
    <t>REQUERIMIENTOS DEL ESTADO PARA EL PRESUPUESTO DE EGRESOS DE LA FEDERACIÓN PARA EL EJERCICIO FISCAL 2020</t>
  </si>
  <si>
    <t>EDUCACIÓN</t>
  </si>
  <si>
    <t>MÉXICO</t>
  </si>
  <si>
    <t>COBERTURA ESTATAL</t>
  </si>
  <si>
    <t>ATLACOMULCO</t>
  </si>
  <si>
    <t>NEXTLALPAN</t>
  </si>
  <si>
    <t>TULTEPEC</t>
  </si>
  <si>
    <t>VALLE DE BRAVO</t>
  </si>
  <si>
    <t>LA PAZ</t>
  </si>
  <si>
    <t>ALMOLOYA DE JUÁREZ</t>
  </si>
  <si>
    <t>TOLUCA</t>
  </si>
  <si>
    <t>ATIZAPÁN DE ZARAGOZA</t>
  </si>
  <si>
    <t>JILOTEPEC</t>
  </si>
  <si>
    <t>CUAUTITLÁN</t>
  </si>
  <si>
    <t>COACALCO DE BERRIOZÁBAL</t>
  </si>
  <si>
    <t>TEOLOYUCAN</t>
  </si>
  <si>
    <t>TULTITLÁN</t>
  </si>
  <si>
    <t>CUAUTITLÁN IZCALLI</t>
  </si>
  <si>
    <t>SAN MATEO ATENCO</t>
  </si>
  <si>
    <t>ECATEPEC DE MORELOS</t>
  </si>
  <si>
    <t>NEZAHUALCÓYOTL</t>
  </si>
  <si>
    <t>CHIMALHUACÁN</t>
  </si>
  <si>
    <t>VILLA VICTORIA</t>
  </si>
  <si>
    <t>TEMASCALTEPEC</t>
  </si>
  <si>
    <t>ALMOLOYA DE ALQUISIRAS</t>
  </si>
  <si>
    <t>IXTAPAN DE LA SAL</t>
  </si>
  <si>
    <t>IXTLAHUACA</t>
  </si>
  <si>
    <t>LUVIANOS</t>
  </si>
  <si>
    <t>MORELOS</t>
  </si>
  <si>
    <t>SAN JOSÉ DEL RINCÓN</t>
  </si>
  <si>
    <t>SULTEPEC</t>
  </si>
  <si>
    <t>TLATLAYA</t>
  </si>
  <si>
    <t>TONATICO</t>
  </si>
  <si>
    <t>VILLA GUERRERO</t>
  </si>
  <si>
    <t>AMANALCO</t>
  </si>
  <si>
    <t>TEJUPILCO</t>
  </si>
  <si>
    <t>LERMA</t>
  </si>
  <si>
    <t>TEMASCALCINGO</t>
  </si>
  <si>
    <t>VILLA DE ALLENDE</t>
  </si>
  <si>
    <t>SAN FELIPE DEL PROGRESO</t>
  </si>
  <si>
    <t>NAUCALPAN DE JUÁREZ</t>
  </si>
  <si>
    <t>AMECAMECA</t>
  </si>
  <si>
    <t>COYOTEPEC</t>
  </si>
  <si>
    <t>ACULCO</t>
  </si>
  <si>
    <t>CHAPA DE MOTA</t>
  </si>
  <si>
    <t>JIQUIPILCO</t>
  </si>
  <si>
    <t>SOYANIQUILPAN DE JUÁREZ</t>
  </si>
  <si>
    <t>TEXCOCO</t>
  </si>
  <si>
    <t>ATENCO</t>
  </si>
  <si>
    <t>TEMOAYA</t>
  </si>
  <si>
    <t>MALINALCO</t>
  </si>
  <si>
    <t>TEOTIHUACÁN</t>
  </si>
  <si>
    <t>TEPOTZOTLÁN</t>
  </si>
  <si>
    <t>COATEPEC HARINAS</t>
  </si>
  <si>
    <t>TENANGO DEL VALLE</t>
  </si>
  <si>
    <t>ZINACANTEPEC</t>
  </si>
  <si>
    <t>CALIMAYA</t>
  </si>
  <si>
    <t>HUIXQUILUCAN</t>
  </si>
  <si>
    <t>IXTAPAN DEL ORO</t>
  </si>
  <si>
    <t>POLOTITLÁN</t>
  </si>
  <si>
    <t>TECÁMAC</t>
  </si>
  <si>
    <t>TENANCINGO</t>
  </si>
  <si>
    <t>ZUMPANGO</t>
  </si>
  <si>
    <t>CHALCO</t>
  </si>
  <si>
    <t>OTZOLOTEPEC</t>
  </si>
  <si>
    <t>TLALNEPANTLA DE BAZ</t>
  </si>
  <si>
    <t>APAXCO</t>
  </si>
  <si>
    <t>VALLE DE CHALCO SOLIDARIDAD</t>
  </si>
  <si>
    <t>IXTAPALUCA</t>
  </si>
  <si>
    <t>TIANGUISTENCO</t>
  </si>
  <si>
    <t>OCUILAN</t>
  </si>
  <si>
    <t>AMATEPEC</t>
  </si>
  <si>
    <t/>
  </si>
  <si>
    <t>MEXICALTZINGO</t>
  </si>
  <si>
    <t>CHICONCUAC</t>
  </si>
  <si>
    <t>CHIAUTLA</t>
  </si>
  <si>
    <t xml:space="preserve">IXTAPALUCA </t>
  </si>
  <si>
    <t>MELCHOR OCAMPO</t>
  </si>
  <si>
    <t>CAPULHUAC</t>
  </si>
  <si>
    <t xml:space="preserve"> CONSTRUCCIÓN DE DOS AULAS</t>
  </si>
  <si>
    <t>CONSTRUCCIÓN DE DOS AULAS</t>
  </si>
  <si>
    <t xml:space="preserve">AMPLIAR LA INFRAESTRUCTURA ESTATAL PARA ATENDER LA DEMANDA DE EDUCACIÓN PREESCOLAR.
</t>
  </si>
  <si>
    <t xml:space="preserve">DEMOLER, CONSTRUIR Y EQUIPAR EL JARDÍN DE NIÑOS “FEDERICO FROEBEL”, EN APAXCO.
</t>
  </si>
  <si>
    <t>CONSTRUIR Y EQUIPAR 2 AULAS EN EL CAM NO. 59 THOMAS ALVA EDISON</t>
  </si>
  <si>
    <t>CONSTRUIR  Y EQUIPAR 1 AULA  EN EL JARDIN DE NIÑOS "OCTAVIO PAZ"</t>
  </si>
  <si>
    <t>CONSTRUIR  Y EQUIPAR 1 AULA Y MODULOS SANITARIOS  EN EL JARDIN DE NIÑOS "MIGUEL DE CERVANTES SAAVEDRA"</t>
  </si>
  <si>
    <t>CONSTRUIR  Y EQUIPAR 1 AULA JARDIN DE NIÑOS "ELIGIO ANCONA"</t>
  </si>
  <si>
    <t>CONSTRUIR  Y EQUIPAR 3 AULAS ESCUELA PRIMARIA "HIMNO NACIONAL"</t>
  </si>
  <si>
    <t>CONSTRUIR Y EQUIPAR 1 AULA ESCUELA PRIMARIA "JUANA DE ASBAJE"</t>
  </si>
  <si>
    <t>CONSTRUIR Y EQUIPAR 3 AULAS EN LA ESCUELA OFTV NO 0319 "ENRIQUE CARNIADO"</t>
  </si>
  <si>
    <t>CONSTRUIR  Y EQUIPAR 2 AULAS EN EL JARDIN DE NIÑOS "JEAN PIAGET"</t>
  </si>
  <si>
    <t>CONSTRUIR Y EQUIPAR 1 AULA EN LA ESCUELA PRIMARIA "CONSTITUCIÓN"</t>
  </si>
  <si>
    <t>CONSTRUIR Y EQUIPAR 2 AULAS EN LA ESCUELA PRIMARIA "SOR JUANA INES DE LA CRUZ"</t>
  </si>
  <si>
    <t>CONSTRUIR Y EQUIPAR 1 AULA EN LA ESCUELA PRIMARIA "FRANCISCO GONZÁLEZ BOCANEGRA"</t>
  </si>
  <si>
    <t>CONSTRUIR Y EQUIPAR 2 AULAS EN LA ESCUELA SECUNDARIA "IGNACIO MANUEL ALTAMIRANO"</t>
  </si>
  <si>
    <t>CONSTRUCIÓN DE 2 AULAS Y MÓDULOS SANITARIOS</t>
  </si>
  <si>
    <t xml:space="preserve">CONSTRUCCIÓN DE DOS AULAS </t>
  </si>
  <si>
    <t>CONSTRUCCIÓN Y EQUIPAMIENTO DE UN AULA</t>
  </si>
  <si>
    <t>CONSTRUCCIÓN Y EQUIPAMIENTO DE DOS AULAS</t>
  </si>
  <si>
    <t>CONSTRUCCIÓN DE LA DIRECCIÓN ESCOLAR</t>
  </si>
  <si>
    <t>CONSTRUCCIÓN Y EQUIPAMIENTO DE UN AULA Y DIRECCIÓN</t>
  </si>
  <si>
    <t>CONSTRUCCIÓN Y EQUIPAMIENTO DE UN AULA Y MÓDULO SANITARIO</t>
  </si>
  <si>
    <t>CONSTRUCCIÓN Y EQUIPAMIENTO DE TALLES DE CÓMPUTO Y TALLES LABORATIOS DE CIENCIAS</t>
  </si>
  <si>
    <t>CONSTRUCCIÓN DE TECHUMBRE Y EQUIPAMIENTO DE UN AULA</t>
  </si>
  <si>
    <t>CONSTRUCCIÓN Y EQUIPAMIENTO DE UNA BIBLIOTECA Y UN AULA</t>
  </si>
  <si>
    <t>CONSTRUCCIÓN Y EQUIPAMIENTO DE TRES AULAS</t>
  </si>
  <si>
    <t>CONSTRUCCIÓN DE MÓDULO SANITARIO</t>
  </si>
  <si>
    <t>CONSTRUCCIÓN DE TECHUMBRE</t>
  </si>
  <si>
    <t>CONSTRUCCIÓN Y EQUIPAMIENTO DE UN AULA Y MÓDULOS SANITARIOS</t>
  </si>
  <si>
    <t>CONSTRUCCIÓN DE UN AULA</t>
  </si>
  <si>
    <t>CONSTRUCCIÓN Y EQUIPAMIENTO DE UNA BIBLIOTECA</t>
  </si>
  <si>
    <t>CONSTRUCCIÓN DE TECHUMBRE Y  BIBLIOTECA</t>
  </si>
  <si>
    <t>CONSTRUCCIÓN DE DIRECCIÓN</t>
  </si>
  <si>
    <t>CONSTRUCCIÓN DE MÓDULOS SANITARIOS Y RENOVACIÓN DE LA FOSA SÉPTICA</t>
  </si>
  <si>
    <t>CONSTRUCCIÓN DE TECHUMBRE DE PLAZA CÍVICA</t>
  </si>
  <si>
    <t>CONSTRUCCIÓN DE TECHUMBRE Y SANITARIOS</t>
  </si>
  <si>
    <t>CONSTRUCCIÓN DE DOS AULAS Y MODULOS DE SANITARIOS</t>
  </si>
  <si>
    <t>CONSTRUCCIÓN DE SANITARIOS</t>
  </si>
  <si>
    <t>CONSTRUCCIÓN DE DOS AULAS Y CONSTRUCCIÓN Y TECHUMBRE</t>
  </si>
  <si>
    <t>CONSTRUCCIÓN DE UNA BIBLIOTECA Y TECHUMBRE</t>
  </si>
  <si>
    <t>CONSTRUCCIÓN DE TECHUMBRE Y CONSTRUCCIÓN DE SANITARIOS</t>
  </si>
  <si>
    <t>CONSTRUCCIÓN DE DOS AULAS, SANITARIOS Y DIRECCIÓN</t>
  </si>
  <si>
    <t xml:space="preserve">CONSTRUCCIÓN DE 70 MTS. LINEALES DE MURO DE CONTENCIÓN Y OBRA EXTERIOR </t>
  </si>
  <si>
    <t>CONSTRUCCIÓN DE 2 AULAS  EN EL PLANTEL 02 ECATEPEC</t>
  </si>
  <si>
    <t>CONSTRUCCIÓN DE 2 AULAS Y SALA DE MAESTROS EN EL PLANTEL 10 ECATEPECII</t>
  </si>
  <si>
    <t>CONSTRUCCIÓN DE 2 AULAS  EN EL PLANTEL 12 ALMOLOYA DE JUÁREZ</t>
  </si>
  <si>
    <t>CONSTRUCCIÓN DE 2 AULAS Y CANCHA DE USOS MÚLTIPLES EN EL PLANTEL 25 TULTITLÁN</t>
  </si>
  <si>
    <t>CONSTRUCCIÓN DE 2 AULAS EN EL PLANTEL 40 IXTLAHUACA</t>
  </si>
  <si>
    <t>CONSTRUCCIÓN DE UNA CANCHA DE USOS MÚLTIPLES PLANTEL 53 COATEPEC HARINAS</t>
  </si>
  <si>
    <t>CONSTRUCCIÓN DE UNA SALA DE MAESTROS PLANTEL 54 TEOLOYUCAN</t>
  </si>
  <si>
    <t>CONSTRUCCIÓN DE UNA SALA DE MAESTROS PLANTEL 56 IXTAPALUCA II</t>
  </si>
  <si>
    <t>CONSTRUCCIÓN DE 2 AULAS Y CONTRUCCIÓN Y EQUIPAMIENTO DE UN TALLER DE CÓMPUTO, LABOTARIO DE USOS MPULTIPLES, ESCALERA Y OBRA EXTERIOR EN EL PLANTEL 62 MELCHOR OCAMPO</t>
  </si>
  <si>
    <t>CONSTRUCCIÓN DE UNA CANCHA DE USOS MÚLTIPLES EN EL PLANTEL 63 VILLA VICTORIA</t>
  </si>
  <si>
    <t>CONSTRUCCIÓN DE 2 AULAS Y CONTRUCCIÓN Y EQUIPAMIENTO DE UN TALLER DE COMPUTO LABORATORIO DE USOS Y OBRA EXTERIOR  MÚLTIPLES EN EL PLANTEL 67 ACULCO</t>
  </si>
  <si>
    <t>CONSTRUCCIÓN DE UNA AULA REGIONAL Y CONSTRUCCIÓN Y EQUIPAMIENTO DE UN LABORATORIO DE USOS MÚLTIPLES  Y OBRA EXTERIOR EN EL CEMSAD 17 SAN AGUSTÍN CITLALLI</t>
  </si>
  <si>
    <t>CONSTRUCCIÓN DE UNA CANCHA DE USOS MÚLTIPLES EN EL CEMSAD 23 MAYALTEPEC</t>
  </si>
  <si>
    <t>CONSTRUCCIÓN Y EQUIPAMIENTO DE UN LABORATORIO DE USOS MÚLTIPLES,  TALLER DE CÓMPUTO Y OBRA EXTERIOR EN EL PLANTEL 68 SOYANIQUILPAN</t>
  </si>
  <si>
    <t>CONSTRUCCIÓN Y EQUIPAMIENTO DE UN LABORATORIO DE USOS MÚLTIPLES, TALLER DE CÓMPUTO Y OBRA EXTERIOR EN EL CEMSAD 22 ENTHAVI</t>
  </si>
  <si>
    <t>CONSTRUCCIÓN Y EQUIPAMIENTO DE UN LABORATORIO DE USOS MÚLTIPLES  Y OBRA EXTERIOR EN EL CEMSAD 02 IXTAPAN DEL ORO</t>
  </si>
  <si>
    <t>CONSTRUCCIÓN Y EQUIPAMIENTO DE UN LABORATORIO DE USOS MÚLTIPLES Y OBRA EXTERIOR EN EL CEMSAD 03 EL SALITRE PALMARILLOS</t>
  </si>
  <si>
    <t>CONSTRUCCIÓN Y EQUIPAMIENTO DE UN LABORATORIO DE USOS MÚLTIPLES  Y OBRA EXTERIOR EN EL CEMSAD 05 SAN FRANCISCO OXTOTILPAN</t>
  </si>
  <si>
    <t>CONSTRUCCIÓN Y EQUIPAMIENTO DE UN LABORATORIO DE USOS MÚLTIPLES  Y OBRA EXTERIOR EN EL CEMSAD 07 SAN JUAN ATZINGO</t>
  </si>
  <si>
    <t>CONSTRUCCIÓN Y EQUIPAMIENTO DE UN PLANTEL DE EDUCACIÓN PROFESIONAL TÉCNICA BACHILLER</t>
  </si>
  <si>
    <t>CREACIÓN DE UNA INSTITUCIÓN DE EDUCACIÓN SUPERIOR EN EL MUNICIPIO DE LUVIANOS</t>
  </si>
  <si>
    <t>CREACIÓN DE UNA INSTITUCIÓN DE EDUCACIÓN SUPERIOR EN EL MUNICIPIO DE AMATEPEC</t>
  </si>
  <si>
    <t>CONSTRUCCIÓN DE 4 AULAS U- 2C, ESCALERA U-2C, MÓDULO DE SANITARIOS, AUDITORIO Y TECHUMBRE</t>
  </si>
  <si>
    <t>3 AULAS, 2 MÓDULOS DE SANITARIOS, 1 CASETA DE VIGILANCIA Y BARDA FRONTAL</t>
  </si>
  <si>
    <t>REHABILITACIÓN GENERAL</t>
  </si>
  <si>
    <t>CONSTRUCCIÓN DE BARDA, IMPERMEABILIZACIÓN PLAZA CÍVICA, REHABILITACIÓN GENERAL</t>
  </si>
  <si>
    <t>CONSTRUCCIÓN DE 4 AULAS U- 2C, ESCALERA U-2C, 2 MÓDULOS SANITARIOS, REHABILITACIÓN GENERAL</t>
  </si>
  <si>
    <t>CONSTRUCCIÓN DE 7 AULAS, ESCALERA U-2C, 2 MÓDULOS DE SANITARIOS, REHABILITACIÓN GENERAL</t>
  </si>
  <si>
    <t>CONSTRUCCIÓN DE BARDA, REHABILITACIÓN GENERAL</t>
  </si>
  <si>
    <t>5 AULAS U-2C, ESCALERAS U-2C, MÓDULO DE SANITARIOS, CONSTRUCCIÓN DE AUDITORIO, REHABILITACIÓN GENERAL</t>
  </si>
  <si>
    <t>CONSTRUCCIÓN DE 2 AULAS, REHABILITACIÓN GENERAL</t>
  </si>
  <si>
    <t>CONSTRUCCIÓN DE 5 AULAS, BARDA PERIMETRAL, REHABILITACIÓN GENERAL</t>
  </si>
  <si>
    <t>CONSTRUCCIÓN DE UN ARCO TECHO, REHABILITACIÓN GENERAL</t>
  </si>
  <si>
    <t>CONSTRUCCIÓN DE 9 AULAS, 2 MÓDULOS SANITARIOS, REHABILITACIÓN GENERAL</t>
  </si>
  <si>
    <t>CONSTRUCCIÓN DE 5 AULAS U-2C, ESCALERAS U-2C, REHABILITACIÓN GENERAL, 1 MÓDULO DE SANITARIOS</t>
  </si>
  <si>
    <t>CONSTRUCCIÓN DE 8 AULAS Y REHABILITACIÓN GENERAL</t>
  </si>
  <si>
    <t>CONSTRUCCIÓN DE 4 AULAS, 1 MÓDULO SANITARIO</t>
  </si>
  <si>
    <t>CONSTRUCCIÓN DE 4 AULAS U-2C, 1 MÓDULO SANITARIO, ESCALERA U-2C REHABILITACIÓN GENERAL</t>
  </si>
  <si>
    <t>CONSTRUCCIÓN DE 4 AULAS, 1 MÓDULO DE SANITARIOS, REHABILITACIÓN GENERAL</t>
  </si>
  <si>
    <t>CONSTRUCCIÓN DE 7 AULAS, ESCALERA U-2C, 2 MÓDULOS DE SANITARIOS, ESCALERAS U-2C, REHABILITACIÓN GENERAL</t>
  </si>
  <si>
    <t>8 AULAS U-2C, ESCALERAS U-2C, REHABILITACIÓN GENERAL</t>
  </si>
  <si>
    <t>CONSTRUCCIÓN DE 5 AULAS, CASETA DE VIGILANCIA, REHABILITACIÓN GENERAL</t>
  </si>
  <si>
    <t>CONSTRUCCIÓN DE 3 AULAS, UN MÓDULO SANITARIO, MURO DE CONTENCIÓN</t>
  </si>
  <si>
    <t>CONSTRUCCIÓN DE 6 AULAS U-2C, ESCALERAS U-2C, 1 MÓDULO DE SANITARIOS, REHABILITACIÓN GENERAL</t>
  </si>
  <si>
    <t>CONSTRUCCIÓN DE 3 AULAS Y REHABILITACIÓN GENERAL</t>
  </si>
  <si>
    <t>CONSTRUCCIÓN DE 4 AULAS U-2C, ESCALERAS U-2C 1 MODULO DE SANITARIOS, REHABILITACIÓN GENERAL</t>
  </si>
  <si>
    <t>CONSTRUCCIÓN DE BARDA PERIMETRAL, AUDITORIO Y REHABILITACIÓN GENERAL</t>
  </si>
  <si>
    <t>CONSTRUCCIÓN DE 2 AULAS, AUDITORIO Y REHABILITACIÓN GENERAL</t>
  </si>
  <si>
    <t>CONSTRUCCIÓN DE 4 AULAS U-2C, ESCALERAS U-2C, 1 MÓDULO DE SANITARIOS, REHABILITACIÓN GENERAL</t>
  </si>
  <si>
    <t>CONSTRUCCIÓN DE 4 AULAS, REHABILITACIÓN GENERAL</t>
  </si>
  <si>
    <t>MEJORAR Y REHABILITAR LAS INSTALACIONES DE LOS CENTROS DE ATENCIÓN MÚLTIPLE (CAM), DEL SUBSISTEMA EDUCATIVO ESTATAL.</t>
  </si>
  <si>
    <t>REHABILITACIÓN DE 2 AULAS DAÑADAS POR EL SISMO SEPTIEMBRE 2017 EN LA ESCUELA PRIMARIA "21 DE MARZO".</t>
  </si>
  <si>
    <t>REHABILITACIÓN DE 80 MTS. LINEALES DE BARDA PERIMETRAL DE LA ESCUELA PRIMARIA "LIC. BENITO JUÁREZ".</t>
  </si>
  <si>
    <t>REHABILITACIÓN DE 3 AULAS DAÑADAS POR EL SISMO DE SEPTIEMBRE 2017, EN LA ESCUELA PRIMARIA “JOSÉ MARÍA MORELOS Y PAVÓN”.</t>
  </si>
  <si>
    <t>REHABILITAR 3 AULAS DAÑADAS EN LA ESCUELA PRIMARIA “JOSÉ MA. MORELOS Y PAVÓN”.</t>
  </si>
  <si>
    <t>REHABILITAR 1 AULA DAÑADA POR SISMO DE SEPTIEMBRE 2017 EN LA TELESECUNDARIA “OFTV NO 0159 LÁZARO CÁRDENAS”.</t>
  </si>
  <si>
    <t>REHABILITACIÓN DE 2 AULAS Y 56 MTS. LINEALES DE BARDA PERIMETRAL EN LA ESCUELA PRIMARIA “FRANCISCO VILLA”.</t>
  </si>
  <si>
    <t>CONSTRUCCIÓN DE 1 AULA CON SU EQUIPAMIENTO EN LA ESCUELA PRIMARIA “RAFAEL RAMÍREZ”.</t>
  </si>
  <si>
    <t>CONSTRUCCIÓN DE LA BARDA PERIMETRAL TRASERA DE 84 METROS LINEALES EN LA ESCUELA PRIMARIA “LEYES DE REFORMA”</t>
  </si>
  <si>
    <t>CONSTRUCCIÓN DE 30 MTS. LINEALES DE BARDA PERIMETRAL EN LA ESCUELA PRIMARIA “JOSUÉ MIRLO”.</t>
  </si>
  <si>
    <t>SUSTITUCIÓN DE 80 MTS. LINEALES DE BARDA PERIMETRAL EN LA ESCUELA PRIMARIA “PATRIA Y LIBERTAD”</t>
  </si>
  <si>
    <t>CONSTRUCCIÓN DE 80 MTS. LINEALES BARDA PERIMETRAL EN LA ESCUELA PRIMARIA “FRANCISCO I. MADERO”.</t>
  </si>
  <si>
    <t>SUSTITUCIÓN DE 80 MTS. LINEALES  DE BARDA PERIMETRAL EN LA ESCUELA PRIMARIA “NARCISO MENDOZA”.</t>
  </si>
  <si>
    <t>REHABILITACIÓN DE 2 MÓDULOS SANITARIOS EN LA TELESECUNDARIA "MARIO COLÍN SÁNCHEZ".</t>
  </si>
  <si>
    <t>CONSTRUCCIÓN Y EQUIPAMIENTO DEL CENTRO DE MAESTROS DE ATIZAPÁN DE ZARAGOZA.</t>
  </si>
  <si>
    <t>CONSTRUCCIÓN Y EQUIPAMIENTO DEL CENTRO DE MAESTROS DE ATLACOMULCO.</t>
  </si>
  <si>
    <t>CONSTRUCCIÓN Y EQUIPAMIENTO DEL CENTRO DE MAESTROS DE CHALCO.</t>
  </si>
  <si>
    <t>CONSTRUCCIÓN Y EQUIPAMIENTO DEL CENTRO DE MAESTROS DE CUAUTITLÁN IZCALLI.</t>
  </si>
  <si>
    <t>CONSTRUCCIÓN Y EQUIPAMIENTO DEL CENTRO DE MAESTROS DE ECATEPEC-2.</t>
  </si>
  <si>
    <t>CONSTRUCCIÓN Y EQUIPAMIENTO DEL CENTRO DE MAESTROS DE ECATEPEC-4.</t>
  </si>
  <si>
    <t>CONSTRUCCIÓN Y EQUIPAMIENTO DEL CENTRO DE MAESTROS DE IXTAPALUCA.</t>
  </si>
  <si>
    <t>CONSTRUCCIÓN Y EQUIPAMIENTO DEL CENTRO DE MAESTROS DE JILOTEPEC.</t>
  </si>
  <si>
    <t>CONSTRUCCIÓN Y EQUIPAMIENTO DEL CENTRO DE MAESTROS DE LERMA.</t>
  </si>
  <si>
    <t>CONSTRUCCIÓN Y EQUIPAMIENTO DEL CENTRO DE MAESTROS LOS REYES, LA PAZ .</t>
  </si>
  <si>
    <t>CONSTRUCCIÓN Y EQUIPAMIENTO DEL CENTRO DE MAESTROS DE NAUCALPAN-2.</t>
  </si>
  <si>
    <t>CONSTRUCCIÓN Y EQUIPAMIENTO DEL CENTRO DE MAESTROS DE NEZAHUALCÓYOTL.</t>
  </si>
  <si>
    <t>CONSTRUCCIÓN Y EQUIPAMIENTO DEL CENTRO DE MAESTROS DE OTZOLOTEPEC.</t>
  </si>
  <si>
    <t>CONSTRUCCIÓN Y EQUIPAMIENTO DEL CENTRO DE MAESTROS DE SAN FELIPE DEL PROGRESO.</t>
  </si>
  <si>
    <t>CONSTRUCCIÓN Y EQUIPAMIENTO DEL CENTRO DE MAESTROS DE SANTIAGO, TIANGUISTENCO.</t>
  </si>
  <si>
    <t>CONSTRUCCIÓN Y EQUIPAMIENTO DEL CENTRO DE MAESTROS DE TEJUPILCO.</t>
  </si>
  <si>
    <t>CONSTRUCCIÓN Y EQUIPAMIENTO DEL CENTRO DE MAESTROS DE TEOTIHUACÁN.</t>
  </si>
  <si>
    <t>CONSTRUCCIÓN Y EQUIPAMIENTO DEL CENTRO DE MAESTROS DE TEXCOCO.</t>
  </si>
  <si>
    <t>CONSTRUCCIÓN Y EQUIPAMIENTO DEL CENTRO DE MAESTROS DE TLALNEPANTLA.</t>
  </si>
  <si>
    <t>CONSTRUCCIÓN Y EQUIPAMIENTO DEL CENTRO DE MAESTROS DE TLALTLAYA.</t>
  </si>
  <si>
    <t>CONSTRUCCIÓN Y EQUIPAMIENTO DEL CENTRO DE MAESTROS DE TOLUCA-1.</t>
  </si>
  <si>
    <t>CONSTRUCCIÓN Y EQUIPAMIENTO DEL CENTRO DE MAESTROS DE TOLUCA-2.</t>
  </si>
  <si>
    <t>CONSTRUCCIÓN Y EQUIPAMIENTO DEL CENTRO DE MAESTROS DE TONATICO.</t>
  </si>
  <si>
    <t>CONSTRUCCIÓN Y EQUIPAMIENTO DEL CENTRO DE MAESTROS DE VALLE DE BRAVO.</t>
  </si>
  <si>
    <t>CONSTRUCCIÓN Y EQUIPAMIENTO DEL CENTRO DE MAESTROS DE ZUMPANGO.</t>
  </si>
  <si>
    <t>CONSTRUCCIÓN Y EQUIPAMIENTO DEL CENTRO DE MAESTROS DE AMECAMECA (NUEVA CREACIÓN)</t>
  </si>
  <si>
    <t>CONSTRUCCIÓN Y EQUIPAMIENTO DEL CENTRO DE MAESTROS DE CUAUTITLÁN (NUEVA CREACIÓN).</t>
  </si>
  <si>
    <t>CONSTRUCCIÓN Y EQUIPAMIENTO DEL CENTRO DE MAESTROS DE TENANCINGO (NUEVA CREACIÓN).</t>
  </si>
  <si>
    <t>CONSTRUCCIÓN DE LA 2DA. ETAPA DE EDIFICIO DE VIENTOS PARA LA LICENCIATURA EN MÚSICA, ESCUELA DE ARTES ESCÉNICAS</t>
  </si>
  <si>
    <t>CONCLUSIÓN DEL EDIFICIO ADMINISTRATIVO DEL CENTRO DE ESTUDIOS Y ENSEÑANZA DE MÚSICA, ESCUELA DE ARTES ESCÉNICAS</t>
  </si>
  <si>
    <t>CONSTRUCCIÓN DE ANFITEATRO, ESCUELA DE ARTES ESCÉNICAS</t>
  </si>
  <si>
    <t>CONSTRUCCIÓN DE BIBLIOTECA, ESCUELA DE ARTES ESCÉNICAS</t>
  </si>
  <si>
    <t>CONSTRUCCIÓN DE LA 2DA. ETAPA DE CUBÍCULOS PARA CUERDAS, ESCUELA DE ARTES ESCÉNICAS</t>
  </si>
  <si>
    <t>AMPLIACIÓN DE BIBLIOTECA, CENTRO UNIVERSITARIO UAEM TEXCOCO</t>
  </si>
  <si>
    <t>CONSTRUCCIÓN DE INCUBADORA, CENTRO UNIVERSITARIO UAEM TEXCOCO</t>
  </si>
  <si>
    <t>CONSTRUCCIÓN DE EDIFICIO PARA AULAS, FACULTAD DE CIENCIAS AGRÍCOLAS</t>
  </si>
  <si>
    <t>CONCLUSIÓN DEL EDIFICIO PARA PETROQUÍMICA, FACULTAD DE QUÍMICA</t>
  </si>
  <si>
    <t>CONSTRUCCIÓN INCUBADORA DE EMPRESAS, CENTRO UNIVERSITARIO UAEM AMECAMECA</t>
  </si>
  <si>
    <t>CONSTRUCCIÓN DE INCUBADORA, CENTRO UNIVERSITARIO UAEM NEZAHUALCÓYOTL</t>
  </si>
  <si>
    <t>ADECUACIÓN DE CUBÍCULOS EN PLANTA ALTA DEL EDIFICIO "C", CENTRO UNIVERSITARIO UAEM VALLE DE CHALCO</t>
  </si>
  <si>
    <t>AMPLIACIÓN A SEGUNDO NIVEL DE LA BIBLIOTECA, CENTRO UNIVERSITARIO UAEM VALLE DE CHALCO</t>
  </si>
  <si>
    <t>REMODELACIÓN DEL CELE, CENTRO UNIVERSITARIO UAEM ZUMPANGO</t>
  </si>
  <si>
    <t>AMPLIACIÓN DE BIBLIOTECA, CENTRO UNIVERSITARIO UAEM ZUMPANGO</t>
  </si>
  <si>
    <t>AMPLIACIÓN EN SEGUNDO NIVEL DEL EDIFICIO "A", UNIDAD ACADÉMICA PROFESIONAL TEJUPILCO</t>
  </si>
  <si>
    <t>CONSTRUCCIÓN EN EL EDIFICIO “I” DE LABORATORIO DE QUÍMICA Y MOLDES, UNIDAD ACADÉMICA PROFESIONAL TIANGUISTENCO</t>
  </si>
  <si>
    <t>CONSTRUCCIÓN DE EDIFICIO “J” PARA AULAS, PLANTEL "ISIDRO FABELA ALFARO"</t>
  </si>
  <si>
    <t>MÓDULO DE SANITARIOS PARA MUJERES Y HOMBRES Y REMODELACIÓN DE 8 AULAS EN EDIFICIO "A", PLANTEL TEXCOCO</t>
  </si>
  <si>
    <t>CONCLUSIÓN DE LA REHABILITACIÓN DE LA UNIDAD DEPORTIVA "FILIBERTO NAVAS VALDÉS.</t>
  </si>
  <si>
    <t>MUY ALTA</t>
  </si>
  <si>
    <t>ALTA</t>
  </si>
  <si>
    <t>NORMAL</t>
  </si>
  <si>
    <t>GOBIERNO DEL ESTADO DE MÉXICO</t>
  </si>
  <si>
    <t>003</t>
  </si>
  <si>
    <t>004</t>
  </si>
  <si>
    <t>005</t>
  </si>
  <si>
    <t>007</t>
  </si>
  <si>
    <t>008</t>
  </si>
  <si>
    <t>009</t>
  </si>
  <si>
    <t>010</t>
  </si>
  <si>
    <t>011</t>
  </si>
  <si>
    <t>013</t>
  </si>
  <si>
    <t>014</t>
  </si>
  <si>
    <t>018</t>
  </si>
  <si>
    <t>019</t>
  </si>
  <si>
    <t>025</t>
  </si>
  <si>
    <t>026</t>
  </si>
  <si>
    <t>028</t>
  </si>
  <si>
    <t>030</t>
  </si>
  <si>
    <t>031</t>
  </si>
  <si>
    <t>020</t>
  </si>
  <si>
    <t>021</t>
  </si>
  <si>
    <t>023</t>
  </si>
  <si>
    <t>024</t>
  </si>
  <si>
    <t>121</t>
  </si>
  <si>
    <t>111</t>
  </si>
  <si>
    <t>033</t>
  </si>
  <si>
    <t>037</t>
  </si>
  <si>
    <t>039</t>
  </si>
  <si>
    <t>040</t>
  </si>
  <si>
    <t>041</t>
  </si>
  <si>
    <t>042</t>
  </si>
  <si>
    <t>045</t>
  </si>
  <si>
    <t>047</t>
  </si>
  <si>
    <t>070</t>
  </si>
  <si>
    <t>051</t>
  </si>
  <si>
    <t>123</t>
  </si>
  <si>
    <t>052</t>
  </si>
  <si>
    <t>053</t>
  </si>
  <si>
    <t>055</t>
  </si>
  <si>
    <t>056</t>
  </si>
  <si>
    <t>057</t>
  </si>
  <si>
    <t>059</t>
  </si>
  <si>
    <t>058</t>
  </si>
  <si>
    <t>063</t>
  </si>
  <si>
    <t>067</t>
  </si>
  <si>
    <t>071</t>
  </si>
  <si>
    <t>074</t>
  </si>
  <si>
    <t>124</t>
  </si>
  <si>
    <t>076</t>
  </si>
  <si>
    <t>101</t>
  </si>
  <si>
    <t>079</t>
  </si>
  <si>
    <t>080</t>
  </si>
  <si>
    <t>081</t>
  </si>
  <si>
    <t>082</t>
  </si>
  <si>
    <t>085</t>
  </si>
  <si>
    <t>086</t>
  </si>
  <si>
    <t>087</t>
  </si>
  <si>
    <t>088</t>
  </si>
  <si>
    <t>090</t>
  </si>
  <si>
    <t>091</t>
  </si>
  <si>
    <t>092</t>
  </si>
  <si>
    <t>095</t>
  </si>
  <si>
    <t>099</t>
  </si>
  <si>
    <t>104</t>
  </si>
  <si>
    <t>105</t>
  </si>
  <si>
    <t>106</t>
  </si>
  <si>
    <t>107</t>
  </si>
  <si>
    <t>108</t>
  </si>
  <si>
    <t>109</t>
  </si>
  <si>
    <t>110</t>
  </si>
  <si>
    <t>122</t>
  </si>
  <si>
    <t>113</t>
  </si>
  <si>
    <t>114</t>
  </si>
  <si>
    <t>118</t>
  </si>
  <si>
    <t>120</t>
  </si>
  <si>
    <t>SI</t>
  </si>
  <si>
    <t xml:space="preserve">CONSTRUCCIÓN DE 6 BARDAS U-2C, ESCALERA U-2C, MÓDULO DE SANITARIOS, ARCO TECHO, BARDA, AUDITORIO, REHABILITACIÓN GENERAL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</si>
</sst>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_-;\-&quot;$&quot;* #,##0_-;_-&quot;$&quot;* &quot;-&quot;??_-;_-@_-"/>
    <numFmt numFmtId="165" formatCode="#,##0_ ;\-#,##0\ "/>
    <numFmt numFmtId="166" formatCode="_-* #,##0.00\ _€_-;\-* #,##0.00\ _€_-;_-* &quot;-&quot;??\ _€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Arial"/>
      <family val="2"/>
    </font>
    <font>
      <u/>
      <sz val="11"/>
      <color theme="10"/>
      <name val="Calibri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color theme="0"/>
      <name val="Arial"/>
      <family val="2"/>
    </font>
    <font>
      <sz val="8"/>
      <name val="Arial"/>
      <family val="2"/>
    </font>
    <font>
      <b/>
      <sz val="8"/>
      <color theme="0"/>
      <name val="Calibri"/>
      <family val="2"/>
      <scheme val="minor"/>
    </font>
    <font>
      <b/>
      <sz val="8"/>
      <color theme="1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166" fontId="13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164" fontId="2" fillId="0" borderId="0" xfId="2" applyNumberFormat="1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 applyProtection="1">
      <alignment horizontal="center" vertical="center" wrapText="1"/>
      <protection hidden="1"/>
    </xf>
    <xf numFmtId="0" fontId="6" fillId="0" borderId="0" xfId="3" applyFont="1" applyAlignment="1" applyProtection="1">
      <alignment horizontal="center" vertical="center" wrapText="1"/>
      <protection hidden="1"/>
    </xf>
    <xf numFmtId="0" fontId="6" fillId="0" borderId="0" xfId="3" applyFont="1" applyAlignment="1" applyProtection="1">
      <alignment vertical="center" wrapText="1"/>
      <protection hidden="1"/>
    </xf>
    <xf numFmtId="164" fontId="6" fillId="0" borderId="0" xfId="2" applyNumberFormat="1" applyFont="1" applyAlignment="1" applyProtection="1">
      <alignment vertical="center" wrapText="1"/>
      <protection hidden="1"/>
    </xf>
    <xf numFmtId="0" fontId="7" fillId="0" borderId="0" xfId="0" applyFont="1" applyAlignment="1" applyProtection="1">
      <alignment horizontal="center" vertical="center" wrapText="1"/>
      <protection hidden="1"/>
    </xf>
    <xf numFmtId="0" fontId="8" fillId="0" borderId="0" xfId="0" applyFont="1" applyAlignment="1" applyProtection="1">
      <alignment horizontal="center" vertical="center" wrapText="1"/>
      <protection hidden="1"/>
    </xf>
    <xf numFmtId="0" fontId="8" fillId="0" borderId="0" xfId="0" applyFont="1" applyAlignment="1" applyProtection="1">
      <alignment vertical="center" wrapText="1"/>
      <protection hidden="1"/>
    </xf>
    <xf numFmtId="164" fontId="8" fillId="0" borderId="0" xfId="2" applyNumberFormat="1" applyFont="1" applyAlignment="1" applyProtection="1">
      <alignment vertical="center" wrapText="1"/>
      <protection hidden="1"/>
    </xf>
    <xf numFmtId="0" fontId="9" fillId="0" borderId="0" xfId="0" applyFont="1" applyAlignment="1" applyProtection="1">
      <alignment horizontal="center" vertical="center" wrapText="1"/>
      <protection hidden="1"/>
    </xf>
    <xf numFmtId="0" fontId="10" fillId="2" borderId="1" xfId="0" applyFont="1" applyFill="1" applyBorder="1" applyAlignment="1" applyProtection="1">
      <alignment horizontal="center" vertical="center" wrapText="1"/>
      <protection hidden="1"/>
    </xf>
    <xf numFmtId="0" fontId="10" fillId="2" borderId="2" xfId="0" applyFont="1" applyFill="1" applyBorder="1" applyAlignment="1" applyProtection="1">
      <alignment horizontal="center" vertical="center" wrapText="1"/>
      <protection hidden="1"/>
    </xf>
    <xf numFmtId="164" fontId="10" fillId="2" borderId="1" xfId="2" applyNumberFormat="1" applyFont="1" applyFill="1" applyBorder="1" applyAlignment="1" applyProtection="1">
      <alignment horizontal="center" vertical="center" wrapText="1"/>
      <protection hidden="1"/>
    </xf>
    <xf numFmtId="0" fontId="10" fillId="3" borderId="3" xfId="0" applyFont="1" applyFill="1" applyBorder="1" applyAlignment="1" applyProtection="1">
      <alignment horizontal="center" vertical="center" wrapText="1"/>
      <protection hidden="1"/>
    </xf>
    <xf numFmtId="0" fontId="10" fillId="3" borderId="4" xfId="0" applyFont="1" applyFill="1" applyBorder="1" applyAlignment="1" applyProtection="1">
      <alignment horizontal="center" vertical="center" wrapText="1"/>
      <protection hidden="1"/>
    </xf>
    <xf numFmtId="164" fontId="10" fillId="3" borderId="4" xfId="2" applyNumberFormat="1" applyFont="1" applyFill="1" applyBorder="1" applyAlignment="1" applyProtection="1">
      <alignment horizontal="center" vertical="center" wrapText="1"/>
      <protection hidden="1"/>
    </xf>
    <xf numFmtId="0" fontId="5" fillId="2" borderId="3" xfId="0" applyFont="1" applyFill="1" applyBorder="1" applyAlignment="1" applyProtection="1">
      <alignment horizontal="center" vertical="center" wrapText="1"/>
      <protection hidden="1"/>
    </xf>
    <xf numFmtId="0" fontId="5" fillId="2" borderId="4" xfId="0" applyFont="1" applyFill="1" applyBorder="1" applyAlignment="1" applyProtection="1">
      <alignment horizontal="center" vertical="center" wrapText="1"/>
      <protection hidden="1"/>
    </xf>
    <xf numFmtId="165" fontId="5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5" fillId="2" borderId="1" xfId="0" applyFont="1" applyFill="1" applyBorder="1" applyAlignment="1" applyProtection="1">
      <alignment vertical="center" wrapText="1"/>
      <protection hidden="1"/>
    </xf>
    <xf numFmtId="0" fontId="5" fillId="2" borderId="1" xfId="0" applyFont="1" applyFill="1" applyBorder="1" applyAlignment="1" applyProtection="1">
      <alignment horizontal="center" vertical="center" wrapText="1"/>
      <protection hidden="1"/>
    </xf>
    <xf numFmtId="164" fontId="5" fillId="2" borderId="1" xfId="2" applyNumberFormat="1" applyFont="1" applyFill="1" applyBorder="1" applyAlignment="1" applyProtection="1">
      <alignment vertical="center" wrapText="1"/>
      <protection hidden="1"/>
    </xf>
    <xf numFmtId="0" fontId="11" fillId="0" borderId="0" xfId="0" applyFont="1" applyAlignment="1">
      <alignment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hidden="1"/>
    </xf>
    <xf numFmtId="0" fontId="12" fillId="0" borderId="1" xfId="0" applyFont="1" applyBorder="1" applyAlignment="1" applyProtection="1">
      <alignment horizontal="justify" vertical="center" wrapText="1"/>
      <protection locked="0"/>
    </xf>
    <xf numFmtId="0" fontId="12" fillId="0" borderId="1" xfId="0" applyFont="1" applyBorder="1" applyAlignment="1" applyProtection="1">
      <alignment vertical="center" wrapText="1"/>
      <protection locked="0"/>
    </xf>
    <xf numFmtId="164" fontId="12" fillId="0" borderId="1" xfId="2" applyNumberFormat="1" applyFont="1" applyBorder="1" applyAlignment="1" applyProtection="1">
      <alignment vertical="center" wrapText="1"/>
      <protection locked="0"/>
    </xf>
    <xf numFmtId="0" fontId="3" fillId="2" borderId="1" xfId="0" quotePrefix="1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Alignment="1">
      <alignment horizontal="center" vertical="center" wrapText="1"/>
    </xf>
    <xf numFmtId="0" fontId="5" fillId="0" borderId="0" xfId="3" applyFont="1" applyAlignment="1" applyProtection="1">
      <alignment horizontal="center" vertical="center" wrapText="1"/>
      <protection hidden="1"/>
    </xf>
    <xf numFmtId="0" fontId="10" fillId="2" borderId="1" xfId="0" applyFont="1" applyFill="1" applyBorder="1" applyAlignment="1" applyProtection="1">
      <alignment horizontal="center" vertical="center" wrapText="1"/>
      <protection hidden="1"/>
    </xf>
    <xf numFmtId="164" fontId="10" fillId="2" borderId="1" xfId="2" applyNumberFormat="1" applyFont="1" applyFill="1" applyBorder="1" applyAlignment="1" applyProtection="1">
      <alignment horizontal="center" vertical="center" wrapText="1"/>
      <protection hidden="1"/>
    </xf>
    <xf numFmtId="0" fontId="5" fillId="2" borderId="3" xfId="0" applyFont="1" applyFill="1" applyBorder="1" applyAlignment="1" applyProtection="1">
      <alignment horizontal="center" vertical="center" wrapText="1"/>
      <protection hidden="1"/>
    </xf>
    <xf numFmtId="0" fontId="5" fillId="2" borderId="4" xfId="0" applyFont="1" applyFill="1" applyBorder="1" applyAlignment="1" applyProtection="1">
      <alignment horizontal="center" vertical="center" wrapText="1"/>
      <protection hidden="1"/>
    </xf>
  </cellXfs>
  <cellStyles count="5">
    <cellStyle name="Hipervínculo" xfId="3" builtinId="8"/>
    <cellStyle name="Millares" xfId="1" builtinId="3"/>
    <cellStyle name="Millares 2" xfId="4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wnloads/Anexo%202-PEF-2016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ANEXO 2"/>
      <sheetName val="Sector"/>
      <sheetName val="menu"/>
      <sheetName val="cat_municipio_MAY2014"/>
      <sheetName val="ARCHIVO GENERADO PARA IMPRESION"/>
      <sheetName val="HABILITAR LAS MACROS EN EXCEL"/>
      <sheetName val="Hoja1"/>
    </sheetNames>
    <sheetDataSet>
      <sheetData sheetId="0"/>
      <sheetData sheetId="1">
        <row r="2">
          <cell r="A2" t="str">
            <v>.</v>
          </cell>
          <cell r="E2" t="str">
            <v>Muy Alto</v>
          </cell>
          <cell r="H2" t="str">
            <v>SI</v>
          </cell>
        </row>
        <row r="3">
          <cell r="A3" t="str">
            <v>AGRICULTURA Y SISTEMAS DE RIEGO</v>
          </cell>
          <cell r="E3" t="str">
            <v>Alta</v>
          </cell>
          <cell r="H3" t="str">
            <v>NO</v>
          </cell>
        </row>
        <row r="4">
          <cell r="A4" t="str">
            <v>AGUA POTABLE Y SANEAMIENTO</v>
          </cell>
          <cell r="E4" t="str">
            <v>Normal</v>
          </cell>
        </row>
        <row r="5">
          <cell r="A5" t="str">
            <v>ASUNTOS FRONTERA NORTE</v>
          </cell>
        </row>
        <row r="6">
          <cell r="A6" t="str">
            <v>ASUNTOS FRONTERA SUR-SURESTE</v>
          </cell>
        </row>
        <row r="7">
          <cell r="A7" t="str">
            <v>ASUNTOS INDIGENAS</v>
          </cell>
        </row>
        <row r="8">
          <cell r="A8" t="str">
            <v>ASUNTOS MIGRATORIOS</v>
          </cell>
        </row>
        <row r="9">
          <cell r="A9" t="str">
            <v>ATENCION A GRUPOS VULNERABLES</v>
          </cell>
        </row>
        <row r="10">
          <cell r="A10" t="str">
            <v>CAMBIO CLIMATICO</v>
          </cell>
        </row>
        <row r="11">
          <cell r="A11" t="str">
            <v>CIENCIA Y TECNOLOGIA</v>
          </cell>
        </row>
        <row r="12">
          <cell r="A12" t="str">
            <v>COMPETITIVIDAD</v>
          </cell>
        </row>
        <row r="13">
          <cell r="A13" t="str">
            <v>COMUNICACIONES</v>
          </cell>
        </row>
        <row r="14">
          <cell r="A14" t="str">
            <v>CULTURA Y CINEMATOGRAFIA</v>
          </cell>
        </row>
        <row r="15">
          <cell r="A15" t="str">
            <v>DEFENSA NACIONAL</v>
          </cell>
        </row>
        <row r="16">
          <cell r="A16" t="str">
            <v>DEPORTE</v>
          </cell>
        </row>
        <row r="17">
          <cell r="A17" t="str">
            <v>DERECHOS DE LA NIÑEZ</v>
          </cell>
        </row>
        <row r="18">
          <cell r="A18" t="str">
            <v>DERECHOS HUMANOS</v>
          </cell>
        </row>
        <row r="19">
          <cell r="A19" t="str">
            <v>DESARROLLO METROPOLITANO</v>
          </cell>
        </row>
        <row r="20">
          <cell r="A20" t="str">
            <v>DESARROLLO MUNICIPAL</v>
          </cell>
        </row>
        <row r="21">
          <cell r="A21" t="str">
            <v>DESARROLLO RURAL</v>
          </cell>
        </row>
        <row r="22">
          <cell r="A22" t="str">
            <v>DESARROLLO SOCIAL</v>
          </cell>
        </row>
        <row r="23">
          <cell r="A23" t="str">
            <v>DESARROLLO URBANO Y ORDENAMIENTO TERRITORIAL</v>
          </cell>
        </row>
        <row r="24">
          <cell r="A24" t="str">
            <v>DISTRITO FEDERAL</v>
          </cell>
        </row>
        <row r="25">
          <cell r="A25" t="str">
            <v>ECONOMIA</v>
          </cell>
        </row>
        <row r="26">
          <cell r="A26" t="str">
            <v>EDUCACION PUBLICA Y SERVICIOS EDUCATIVOS</v>
          </cell>
        </row>
        <row r="27">
          <cell r="A27" t="str">
            <v>ENERGIA</v>
          </cell>
        </row>
        <row r="28">
          <cell r="A28" t="str">
            <v>FOMENTO COOPERATIVO Y ECONOMIA SOCIAL</v>
          </cell>
        </row>
        <row r="29">
          <cell r="A29" t="str">
            <v>GANADERIA</v>
          </cell>
        </row>
        <row r="30">
          <cell r="A30" t="str">
            <v>IGUALDAD DE GENERO</v>
          </cell>
        </row>
        <row r="31">
          <cell r="A31" t="str">
            <v>INFRAESTRUCTURA</v>
          </cell>
        </row>
        <row r="32">
          <cell r="A32" t="str">
            <v>JUSTICIA</v>
          </cell>
        </row>
        <row r="33">
          <cell r="A33" t="str">
            <v>JUVENTUD</v>
          </cell>
        </row>
        <row r="34">
          <cell r="A34" t="str">
            <v>MARINA</v>
          </cell>
        </row>
        <row r="35">
          <cell r="A35" t="str">
            <v>MEDIO AMBIENTE Y RECURSOS NATURALES</v>
          </cell>
        </row>
        <row r="36">
          <cell r="A36" t="str">
            <v>PESCA</v>
          </cell>
        </row>
        <row r="37">
          <cell r="A37" t="str">
            <v>PROTECCION CIVIL</v>
          </cell>
        </row>
        <row r="38">
          <cell r="A38" t="str">
            <v>RADIO Y TELEVISION</v>
          </cell>
        </row>
        <row r="39">
          <cell r="A39" t="str">
            <v>RECURSOS HIDRAULICOS</v>
          </cell>
        </row>
        <row r="40">
          <cell r="A40" t="str">
            <v>REFORMA AGRARIA</v>
          </cell>
        </row>
        <row r="41">
          <cell r="A41" t="str">
            <v>RELACIONES EXTERIORES</v>
          </cell>
        </row>
        <row r="42">
          <cell r="A42" t="str">
            <v>SALUD</v>
          </cell>
        </row>
        <row r="43">
          <cell r="A43" t="str">
            <v>SEGURIDAD PUBLICA</v>
          </cell>
        </row>
        <row r="44">
          <cell r="A44" t="str">
            <v>SEGURIDAD SOCIAL</v>
          </cell>
        </row>
        <row r="45">
          <cell r="A45" t="str">
            <v>TRABAJO Y PREVISION SOCIAL</v>
          </cell>
        </row>
        <row r="46">
          <cell r="A46" t="str">
            <v>TRANSPARENCIA Y ANTICORRUPCION</v>
          </cell>
        </row>
        <row r="47">
          <cell r="A47" t="str">
            <v>TRANSPORTES</v>
          </cell>
        </row>
        <row r="48">
          <cell r="A48" t="str">
            <v>TURISMO</v>
          </cell>
        </row>
        <row r="49">
          <cell r="A49" t="str">
            <v>VIGILANCIA DE LA AUDITORIA SUPERIOR DE LA FEDERACION</v>
          </cell>
        </row>
        <row r="50">
          <cell r="A50" t="str">
            <v>VIVIENDA</v>
          </cell>
        </row>
      </sheetData>
      <sheetData sheetId="2">
        <row r="2">
          <cell r="B2" t="str">
            <v>.</v>
          </cell>
        </row>
        <row r="3">
          <cell r="B3" t="str">
            <v>Aguascalientes</v>
          </cell>
        </row>
        <row r="4">
          <cell r="B4" t="str">
            <v>Baja_California</v>
          </cell>
        </row>
        <row r="5">
          <cell r="B5" t="str">
            <v>Baja_California_Sur</v>
          </cell>
        </row>
        <row r="6">
          <cell r="B6" t="str">
            <v>Campeche</v>
          </cell>
        </row>
        <row r="7">
          <cell r="B7" t="str">
            <v>Coahuila_de_Zaragoza</v>
          </cell>
        </row>
        <row r="8">
          <cell r="B8" t="str">
            <v>Colima</v>
          </cell>
        </row>
        <row r="9">
          <cell r="B9" t="str">
            <v>Chiapas</v>
          </cell>
        </row>
        <row r="10">
          <cell r="B10" t="str">
            <v>Chihuahua</v>
          </cell>
        </row>
        <row r="11">
          <cell r="B11" t="str">
            <v>Distrito_Federal</v>
          </cell>
        </row>
        <row r="12">
          <cell r="B12" t="str">
            <v>Durango</v>
          </cell>
        </row>
        <row r="13">
          <cell r="B13" t="str">
            <v>Guanajuato</v>
          </cell>
        </row>
        <row r="14">
          <cell r="B14" t="str">
            <v>Guerrero</v>
          </cell>
        </row>
        <row r="15">
          <cell r="B15" t="str">
            <v>Hidalgo</v>
          </cell>
        </row>
        <row r="16">
          <cell r="B16" t="str">
            <v>Jalisco</v>
          </cell>
        </row>
        <row r="17">
          <cell r="B17" t="str">
            <v>México</v>
          </cell>
        </row>
        <row r="18">
          <cell r="B18" t="str">
            <v>Michoacán_de_Ocampo</v>
          </cell>
        </row>
        <row r="19">
          <cell r="B19" t="str">
            <v>Morelos</v>
          </cell>
        </row>
        <row r="20">
          <cell r="B20" t="str">
            <v>Nayarit</v>
          </cell>
        </row>
        <row r="21">
          <cell r="B21" t="str">
            <v>Nuevo_León</v>
          </cell>
        </row>
        <row r="22">
          <cell r="B22" t="str">
            <v>Oaxaca</v>
          </cell>
        </row>
        <row r="23">
          <cell r="B23" t="str">
            <v>Puebla</v>
          </cell>
        </row>
        <row r="24">
          <cell r="B24" t="str">
            <v>Querétaro</v>
          </cell>
        </row>
        <row r="25">
          <cell r="B25" t="str">
            <v>Quintana_Roo</v>
          </cell>
        </row>
        <row r="26">
          <cell r="B26" t="str">
            <v>San_Luis_Potosí</v>
          </cell>
        </row>
        <row r="27">
          <cell r="B27" t="str">
            <v>Sinaloa</v>
          </cell>
        </row>
        <row r="28">
          <cell r="B28" t="str">
            <v>Sonora</v>
          </cell>
        </row>
        <row r="29">
          <cell r="B29" t="str">
            <v>Tabasco</v>
          </cell>
        </row>
        <row r="30">
          <cell r="B30" t="str">
            <v>Tamaulipas</v>
          </cell>
        </row>
        <row r="31">
          <cell r="B31" t="str">
            <v>Tlaxcala</v>
          </cell>
        </row>
        <row r="32">
          <cell r="B32" t="str">
            <v>Veracruz_de_Ignacio_de_la_Llave</v>
          </cell>
        </row>
        <row r="33">
          <cell r="B33" t="str">
            <v>Yucatán</v>
          </cell>
        </row>
        <row r="34">
          <cell r="B34" t="str">
            <v>Zacatecas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67"/>
  <sheetViews>
    <sheetView tabSelected="1" zoomScaleNormal="100" zoomScaleSheetLayoutView="70" workbookViewId="0">
      <pane ySplit="9" topLeftCell="A10" activePane="bottomLeft" state="frozen"/>
      <selection pane="bottomLeft" activeCell="H53" sqref="H53"/>
    </sheetView>
  </sheetViews>
  <sheetFormatPr baseColWidth="10" defaultColWidth="11.5703125" defaultRowHeight="11.25" x14ac:dyDescent="0.25"/>
  <cols>
    <col min="1" max="1" width="14.42578125" style="1" customWidth="1"/>
    <col min="2" max="2" width="10.28515625" style="1" customWidth="1"/>
    <col min="3" max="3" width="19.7109375" style="1" customWidth="1"/>
    <col min="4" max="5" width="11.28515625" style="1" customWidth="1"/>
    <col min="6" max="6" width="18.42578125" style="1" customWidth="1"/>
    <col min="7" max="7" width="9.7109375" style="1" customWidth="1"/>
    <col min="8" max="8" width="39.7109375" style="2" customWidth="1"/>
    <col min="9" max="9" width="11.140625" style="2" customWidth="1"/>
    <col min="10" max="10" width="12.7109375" style="1" customWidth="1"/>
    <col min="11" max="13" width="10.7109375" style="2" customWidth="1"/>
    <col min="14" max="16" width="17.85546875" style="3" customWidth="1"/>
    <col min="17" max="16384" width="11.5703125" style="2"/>
  </cols>
  <sheetData>
    <row r="1" spans="1:16" s="4" customFormat="1" ht="15" x14ac:dyDescent="0.25">
      <c r="A1" s="1"/>
      <c r="B1" s="1"/>
      <c r="C1" s="1"/>
      <c r="D1" s="1"/>
      <c r="E1" s="1"/>
      <c r="F1" s="1"/>
      <c r="G1" s="1"/>
      <c r="H1" s="2"/>
      <c r="I1" s="2"/>
      <c r="J1" s="1"/>
      <c r="K1" s="2"/>
      <c r="L1" s="2"/>
      <c r="M1" s="2"/>
      <c r="N1" s="3"/>
      <c r="O1" s="3"/>
      <c r="P1" s="3"/>
    </row>
    <row r="2" spans="1:16" s="4" customFormat="1" ht="15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</row>
    <row r="3" spans="1:16" s="4" customFormat="1" ht="14.45" customHeight="1" x14ac:dyDescent="0.25">
      <c r="A3" s="35" t="s">
        <v>20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</row>
    <row r="4" spans="1:16" s="4" customFormat="1" ht="15" x14ac:dyDescent="0.25">
      <c r="A4" s="1"/>
      <c r="B4" s="5"/>
      <c r="C4" s="6"/>
      <c r="D4" s="6"/>
      <c r="E4" s="6"/>
      <c r="F4" s="6"/>
      <c r="G4" s="6"/>
      <c r="H4" s="7"/>
      <c r="I4" s="7"/>
      <c r="J4" s="6"/>
      <c r="K4" s="7"/>
      <c r="L4" s="7"/>
      <c r="M4" s="7"/>
      <c r="N4" s="8"/>
      <c r="O4" s="8"/>
      <c r="P4" s="8"/>
    </row>
    <row r="5" spans="1:16" s="4" customFormat="1" ht="15" x14ac:dyDescent="0.25">
      <c r="A5" s="1"/>
      <c r="B5" s="5"/>
      <c r="C5" s="5"/>
      <c r="D5" s="9" t="s">
        <v>0</v>
      </c>
      <c r="E5" s="10"/>
      <c r="F5" s="10"/>
      <c r="G5" s="10"/>
      <c r="H5" s="11"/>
      <c r="I5" s="11"/>
      <c r="J5" s="10"/>
      <c r="K5" s="11"/>
      <c r="L5" s="11"/>
      <c r="M5" s="11"/>
      <c r="N5" s="12"/>
      <c r="O5" s="12"/>
      <c r="P5" s="12"/>
    </row>
    <row r="6" spans="1:16" s="4" customFormat="1" ht="15" x14ac:dyDescent="0.25">
      <c r="A6" s="1"/>
      <c r="B6" s="13">
        <v>2</v>
      </c>
      <c r="C6" s="10"/>
      <c r="D6" s="10"/>
      <c r="E6" s="10"/>
      <c r="F6" s="10"/>
      <c r="G6" s="10"/>
      <c r="H6" s="11"/>
      <c r="I6" s="11"/>
      <c r="J6" s="10"/>
      <c r="K6" s="36" t="s">
        <v>1</v>
      </c>
      <c r="L6" s="36"/>
      <c r="M6" s="36"/>
      <c r="N6" s="37" t="s">
        <v>2</v>
      </c>
      <c r="O6" s="37"/>
      <c r="P6" s="37"/>
    </row>
    <row r="7" spans="1:16" ht="33.75" x14ac:dyDescent="0.25">
      <c r="A7" s="14" t="s">
        <v>3</v>
      </c>
      <c r="B7" s="14" t="s">
        <v>4</v>
      </c>
      <c r="C7" s="14" t="s">
        <v>5</v>
      </c>
      <c r="D7" s="14" t="s">
        <v>6</v>
      </c>
      <c r="E7" s="14" t="s">
        <v>7</v>
      </c>
      <c r="F7" s="14" t="s">
        <v>8</v>
      </c>
      <c r="G7" s="14" t="s">
        <v>9</v>
      </c>
      <c r="H7" s="14" t="s">
        <v>10</v>
      </c>
      <c r="I7" s="14" t="s">
        <v>11</v>
      </c>
      <c r="J7" s="14" t="s">
        <v>12</v>
      </c>
      <c r="K7" s="15" t="s">
        <v>13</v>
      </c>
      <c r="L7" s="15" t="s">
        <v>14</v>
      </c>
      <c r="M7" s="15" t="s">
        <v>15</v>
      </c>
      <c r="N7" s="16" t="s">
        <v>16</v>
      </c>
      <c r="O7" s="16" t="s">
        <v>17</v>
      </c>
      <c r="P7" s="16" t="s">
        <v>18</v>
      </c>
    </row>
    <row r="8" spans="1:16" x14ac:dyDescent="0.25">
      <c r="A8" s="17"/>
      <c r="B8" s="17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9"/>
      <c r="O8" s="19"/>
      <c r="P8" s="19"/>
    </row>
    <row r="9" spans="1:16" s="26" customFormat="1" ht="12.75" x14ac:dyDescent="0.25">
      <c r="A9" s="20"/>
      <c r="B9" s="21"/>
      <c r="C9" s="38" t="s">
        <v>19</v>
      </c>
      <c r="D9" s="39"/>
      <c r="E9" s="39"/>
      <c r="F9" s="39"/>
      <c r="G9" s="21"/>
      <c r="H9" s="22">
        <f>+SUBTOTAL(3,H11:H267)</f>
        <v>257</v>
      </c>
      <c r="I9" s="23"/>
      <c r="J9" s="24"/>
      <c r="K9" s="24"/>
      <c r="L9" s="24"/>
      <c r="M9" s="24"/>
      <c r="N9" s="25">
        <f>+SUBTOTAL(9,N11:N267)</f>
        <v>1459936822.0499997</v>
      </c>
      <c r="O9" s="25">
        <f>+SUBTOTAL(9,O11:O267)</f>
        <v>701700212.18999982</v>
      </c>
      <c r="P9" s="25">
        <f>+SUBTOTAL(9,P11:P267)</f>
        <v>758236609.86000001</v>
      </c>
    </row>
    <row r="10" spans="1:16" x14ac:dyDescent="0.25">
      <c r="A10" s="17"/>
      <c r="B10" s="17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9"/>
      <c r="O10" s="19"/>
      <c r="P10" s="19"/>
    </row>
    <row r="11" spans="1:16" ht="63.75" x14ac:dyDescent="0.25">
      <c r="A11" s="27" t="s">
        <v>258</v>
      </c>
      <c r="B11" s="27">
        <v>606</v>
      </c>
      <c r="C11" s="28" t="s">
        <v>21</v>
      </c>
      <c r="D11" s="28" t="s">
        <v>22</v>
      </c>
      <c r="E11" s="29">
        <v>15</v>
      </c>
      <c r="F11" s="28" t="s">
        <v>63</v>
      </c>
      <c r="G11" s="33" t="s">
        <v>259</v>
      </c>
      <c r="H11" s="30" t="s">
        <v>153</v>
      </c>
      <c r="I11" s="31"/>
      <c r="J11" s="28" t="s">
        <v>256</v>
      </c>
      <c r="K11" s="28" t="s">
        <v>332</v>
      </c>
      <c r="L11" s="28" t="s">
        <v>332</v>
      </c>
      <c r="M11" s="28" t="s">
        <v>332</v>
      </c>
      <c r="N11" s="32">
        <v>6910139.5700000003</v>
      </c>
      <c r="O11" s="32">
        <v>6910139.5700000003</v>
      </c>
      <c r="P11" s="32">
        <v>0</v>
      </c>
    </row>
    <row r="12" spans="1:16" ht="38.25" x14ac:dyDescent="0.25">
      <c r="A12" s="27" t="s">
        <v>258</v>
      </c>
      <c r="B12" s="27">
        <v>607</v>
      </c>
      <c r="C12" s="28" t="s">
        <v>21</v>
      </c>
      <c r="D12" s="28" t="s">
        <v>22</v>
      </c>
      <c r="E12" s="29">
        <v>15</v>
      </c>
      <c r="F12" s="28" t="s">
        <v>44</v>
      </c>
      <c r="G12" s="33" t="s">
        <v>260</v>
      </c>
      <c r="H12" s="30" t="s">
        <v>103</v>
      </c>
      <c r="I12" s="31"/>
      <c r="J12" s="28" t="s">
        <v>255</v>
      </c>
      <c r="K12" s="28" t="s">
        <v>332</v>
      </c>
      <c r="L12" s="28" t="s">
        <v>332</v>
      </c>
      <c r="M12" s="28" t="s">
        <v>332</v>
      </c>
      <c r="N12" s="32">
        <v>2168511.7400000002</v>
      </c>
      <c r="O12" s="32">
        <v>2168511.7400000002</v>
      </c>
      <c r="P12" s="32">
        <v>0</v>
      </c>
    </row>
    <row r="13" spans="1:16" ht="38.25" x14ac:dyDescent="0.25">
      <c r="A13" s="27" t="s">
        <v>258</v>
      </c>
      <c r="B13" s="27">
        <v>608</v>
      </c>
      <c r="C13" s="28" t="s">
        <v>21</v>
      </c>
      <c r="D13" s="28" t="s">
        <v>22</v>
      </c>
      <c r="E13" s="29">
        <v>15</v>
      </c>
      <c r="F13" s="28" t="s">
        <v>44</v>
      </c>
      <c r="G13" s="33" t="s">
        <v>260</v>
      </c>
      <c r="H13" s="30" t="s">
        <v>104</v>
      </c>
      <c r="I13" s="31"/>
      <c r="J13" s="28" t="s">
        <v>255</v>
      </c>
      <c r="K13" s="28" t="s">
        <v>332</v>
      </c>
      <c r="L13" s="28" t="s">
        <v>332</v>
      </c>
      <c r="M13" s="28" t="s">
        <v>332</v>
      </c>
      <c r="N13" s="32">
        <v>771494.33</v>
      </c>
      <c r="O13" s="32">
        <v>771494.33</v>
      </c>
      <c r="P13" s="32">
        <v>0</v>
      </c>
    </row>
    <row r="14" spans="1:16" ht="38.25" x14ac:dyDescent="0.25">
      <c r="A14" s="27" t="s">
        <v>258</v>
      </c>
      <c r="B14" s="27">
        <v>609</v>
      </c>
      <c r="C14" s="28" t="s">
        <v>21</v>
      </c>
      <c r="D14" s="28" t="s">
        <v>22</v>
      </c>
      <c r="E14" s="29">
        <v>15</v>
      </c>
      <c r="F14" s="28" t="s">
        <v>44</v>
      </c>
      <c r="G14" s="33" t="s">
        <v>260</v>
      </c>
      <c r="H14" s="30" t="s">
        <v>111</v>
      </c>
      <c r="I14" s="31"/>
      <c r="J14" s="28" t="s">
        <v>255</v>
      </c>
      <c r="K14" s="28" t="s">
        <v>332</v>
      </c>
      <c r="L14" s="28" t="s">
        <v>332</v>
      </c>
      <c r="M14" s="28" t="s">
        <v>332</v>
      </c>
      <c r="N14" s="32">
        <v>1098655.29</v>
      </c>
      <c r="O14" s="32">
        <v>1098655.29</v>
      </c>
      <c r="P14" s="32">
        <v>0</v>
      </c>
    </row>
    <row r="15" spans="1:16" ht="38.25" x14ac:dyDescent="0.25">
      <c r="A15" s="27" t="s">
        <v>258</v>
      </c>
      <c r="B15" s="27">
        <v>610</v>
      </c>
      <c r="C15" s="28" t="s">
        <v>21</v>
      </c>
      <c r="D15" s="28" t="s">
        <v>22</v>
      </c>
      <c r="E15" s="29">
        <v>15</v>
      </c>
      <c r="F15" s="28" t="s">
        <v>44</v>
      </c>
      <c r="G15" s="33" t="s">
        <v>260</v>
      </c>
      <c r="H15" s="30" t="s">
        <v>117</v>
      </c>
      <c r="I15" s="31"/>
      <c r="J15" s="28" t="s">
        <v>256</v>
      </c>
      <c r="K15" s="28" t="s">
        <v>332</v>
      </c>
      <c r="L15" s="28" t="s">
        <v>332</v>
      </c>
      <c r="M15" s="28" t="s">
        <v>332</v>
      </c>
      <c r="N15" s="32">
        <v>1063547.04</v>
      </c>
      <c r="O15" s="32">
        <v>1063547.04</v>
      </c>
      <c r="P15" s="32">
        <v>0</v>
      </c>
    </row>
    <row r="16" spans="1:16" ht="38.25" x14ac:dyDescent="0.25">
      <c r="A16" s="27" t="s">
        <v>258</v>
      </c>
      <c r="B16" s="27">
        <v>611</v>
      </c>
      <c r="C16" s="28" t="s">
        <v>21</v>
      </c>
      <c r="D16" s="28" t="s">
        <v>22</v>
      </c>
      <c r="E16" s="29">
        <v>15</v>
      </c>
      <c r="F16" s="28" t="s">
        <v>29</v>
      </c>
      <c r="G16" s="33" t="s">
        <v>261</v>
      </c>
      <c r="H16" s="30" t="s">
        <v>117</v>
      </c>
      <c r="I16" s="31"/>
      <c r="J16" s="28" t="s">
        <v>256</v>
      </c>
      <c r="K16" s="28" t="s">
        <v>332</v>
      </c>
      <c r="L16" s="28" t="s">
        <v>332</v>
      </c>
      <c r="M16" s="28" t="s">
        <v>332</v>
      </c>
      <c r="N16" s="32">
        <v>1063547.04</v>
      </c>
      <c r="O16" s="32">
        <v>1063547.04</v>
      </c>
      <c r="P16" s="32">
        <v>0</v>
      </c>
    </row>
    <row r="17" spans="1:16" ht="38.25" x14ac:dyDescent="0.25">
      <c r="A17" s="27" t="s">
        <v>258</v>
      </c>
      <c r="B17" s="27">
        <v>612</v>
      </c>
      <c r="C17" s="28" t="s">
        <v>21</v>
      </c>
      <c r="D17" s="28" t="s">
        <v>22</v>
      </c>
      <c r="E17" s="29">
        <v>15</v>
      </c>
      <c r="F17" s="28" t="s">
        <v>29</v>
      </c>
      <c r="G17" s="33" t="s">
        <v>261</v>
      </c>
      <c r="H17" s="30" t="s">
        <v>117</v>
      </c>
      <c r="I17" s="31"/>
      <c r="J17" s="28" t="s">
        <v>256</v>
      </c>
      <c r="K17" s="28" t="s">
        <v>332</v>
      </c>
      <c r="L17" s="28" t="s">
        <v>332</v>
      </c>
      <c r="M17" s="28" t="s">
        <v>332</v>
      </c>
      <c r="N17" s="32">
        <v>1063547.04</v>
      </c>
      <c r="O17" s="32">
        <v>1063547.04</v>
      </c>
      <c r="P17" s="32">
        <v>0</v>
      </c>
    </row>
    <row r="18" spans="1:16" ht="38.25" x14ac:dyDescent="0.25">
      <c r="A18" s="27" t="s">
        <v>258</v>
      </c>
      <c r="B18" s="27">
        <v>613</v>
      </c>
      <c r="C18" s="28" t="s">
        <v>21</v>
      </c>
      <c r="D18" s="28" t="s">
        <v>22</v>
      </c>
      <c r="E18" s="29">
        <v>15</v>
      </c>
      <c r="F18" s="28" t="s">
        <v>29</v>
      </c>
      <c r="G18" s="33" t="s">
        <v>261</v>
      </c>
      <c r="H18" s="30" t="s">
        <v>117</v>
      </c>
      <c r="I18" s="31"/>
      <c r="J18" s="28" t="s">
        <v>256</v>
      </c>
      <c r="K18" s="28" t="s">
        <v>332</v>
      </c>
      <c r="L18" s="28" t="s">
        <v>332</v>
      </c>
      <c r="M18" s="28" t="s">
        <v>332</v>
      </c>
      <c r="N18" s="32">
        <v>1063547.04</v>
      </c>
      <c r="O18" s="32">
        <v>1063547.04</v>
      </c>
      <c r="P18" s="32">
        <v>0</v>
      </c>
    </row>
    <row r="19" spans="1:16" ht="38.25" x14ac:dyDescent="0.25">
      <c r="A19" s="27" t="s">
        <v>258</v>
      </c>
      <c r="B19" s="27">
        <v>614</v>
      </c>
      <c r="C19" s="28" t="s">
        <v>21</v>
      </c>
      <c r="D19" s="28" t="s">
        <v>22</v>
      </c>
      <c r="E19" s="29">
        <v>15</v>
      </c>
      <c r="F19" s="28" t="s">
        <v>29</v>
      </c>
      <c r="G19" s="33" t="s">
        <v>261</v>
      </c>
      <c r="H19" s="30" t="s">
        <v>117</v>
      </c>
      <c r="I19" s="31"/>
      <c r="J19" s="28" t="s">
        <v>256</v>
      </c>
      <c r="K19" s="28" t="s">
        <v>332</v>
      </c>
      <c r="L19" s="28" t="s">
        <v>332</v>
      </c>
      <c r="M19" s="28" t="s">
        <v>332</v>
      </c>
      <c r="N19" s="32">
        <v>1063547.04</v>
      </c>
      <c r="O19" s="32">
        <v>1063547.04</v>
      </c>
      <c r="P19" s="32">
        <v>0</v>
      </c>
    </row>
    <row r="20" spans="1:16" ht="38.25" x14ac:dyDescent="0.25">
      <c r="A20" s="27" t="s">
        <v>258</v>
      </c>
      <c r="B20" s="27">
        <v>615</v>
      </c>
      <c r="C20" s="28" t="s">
        <v>21</v>
      </c>
      <c r="D20" s="28" t="s">
        <v>22</v>
      </c>
      <c r="E20" s="29">
        <v>15</v>
      </c>
      <c r="F20" s="28" t="s">
        <v>29</v>
      </c>
      <c r="G20" s="33" t="s">
        <v>261</v>
      </c>
      <c r="H20" s="30" t="s">
        <v>117</v>
      </c>
      <c r="I20" s="31"/>
      <c r="J20" s="28" t="s">
        <v>256</v>
      </c>
      <c r="K20" s="28" t="s">
        <v>332</v>
      </c>
      <c r="L20" s="28" t="s">
        <v>332</v>
      </c>
      <c r="M20" s="28" t="s">
        <v>332</v>
      </c>
      <c r="N20" s="32">
        <v>1063547.04</v>
      </c>
      <c r="O20" s="32">
        <v>1063547.04</v>
      </c>
      <c r="P20" s="32">
        <v>0</v>
      </c>
    </row>
    <row r="21" spans="1:16" ht="38.25" x14ac:dyDescent="0.25">
      <c r="A21" s="27" t="s">
        <v>258</v>
      </c>
      <c r="B21" s="27">
        <v>616</v>
      </c>
      <c r="C21" s="28" t="s">
        <v>21</v>
      </c>
      <c r="D21" s="28" t="s">
        <v>22</v>
      </c>
      <c r="E21" s="29">
        <v>15</v>
      </c>
      <c r="F21" s="28" t="s">
        <v>29</v>
      </c>
      <c r="G21" s="33" t="s">
        <v>261</v>
      </c>
      <c r="H21" s="30" t="s">
        <v>127</v>
      </c>
      <c r="I21" s="31"/>
      <c r="J21" s="28" t="s">
        <v>256</v>
      </c>
      <c r="K21" s="28" t="s">
        <v>332</v>
      </c>
      <c r="L21" s="28" t="s">
        <v>332</v>
      </c>
      <c r="M21" s="28" t="s">
        <v>332</v>
      </c>
      <c r="N21" s="32">
        <v>1900000</v>
      </c>
      <c r="O21" s="32">
        <v>1900000</v>
      </c>
      <c r="P21" s="32">
        <v>0</v>
      </c>
    </row>
    <row r="22" spans="1:16" ht="38.25" x14ac:dyDescent="0.25">
      <c r="A22" s="27" t="s">
        <v>258</v>
      </c>
      <c r="B22" s="27">
        <v>617</v>
      </c>
      <c r="C22" s="28" t="s">
        <v>21</v>
      </c>
      <c r="D22" s="28" t="s">
        <v>22</v>
      </c>
      <c r="E22" s="29">
        <v>15</v>
      </c>
      <c r="F22" s="28" t="s">
        <v>29</v>
      </c>
      <c r="G22" s="33" t="s">
        <v>261</v>
      </c>
      <c r="H22" s="30" t="s">
        <v>127</v>
      </c>
      <c r="I22" s="31"/>
      <c r="J22" s="28" t="s">
        <v>256</v>
      </c>
      <c r="K22" s="28" t="s">
        <v>332</v>
      </c>
      <c r="L22" s="28" t="s">
        <v>332</v>
      </c>
      <c r="M22" s="28" t="s">
        <v>332</v>
      </c>
      <c r="N22" s="32">
        <v>1350000</v>
      </c>
      <c r="O22" s="32">
        <v>1350000</v>
      </c>
      <c r="P22" s="32">
        <v>0</v>
      </c>
    </row>
    <row r="23" spans="1:16" ht="38.25" x14ac:dyDescent="0.25">
      <c r="A23" s="27" t="s">
        <v>258</v>
      </c>
      <c r="B23" s="27">
        <v>618</v>
      </c>
      <c r="C23" s="28" t="s">
        <v>21</v>
      </c>
      <c r="D23" s="28" t="s">
        <v>22</v>
      </c>
      <c r="E23" s="29">
        <v>15</v>
      </c>
      <c r="F23" s="28" t="s">
        <v>29</v>
      </c>
      <c r="G23" s="33" t="s">
        <v>261</v>
      </c>
      <c r="H23" s="30" t="s">
        <v>134</v>
      </c>
      <c r="I23" s="31"/>
      <c r="J23" s="28" t="s">
        <v>256</v>
      </c>
      <c r="K23" s="28" t="s">
        <v>332</v>
      </c>
      <c r="L23" s="28" t="s">
        <v>332</v>
      </c>
      <c r="M23" s="28" t="s">
        <v>332</v>
      </c>
      <c r="N23" s="32">
        <v>1350000</v>
      </c>
      <c r="O23" s="32">
        <v>1350000</v>
      </c>
      <c r="P23" s="32">
        <v>0</v>
      </c>
    </row>
    <row r="24" spans="1:16" ht="38.25" x14ac:dyDescent="0.25">
      <c r="A24" s="27" t="s">
        <v>258</v>
      </c>
      <c r="B24" s="27">
        <v>619</v>
      </c>
      <c r="C24" s="28" t="s">
        <v>21</v>
      </c>
      <c r="D24" s="28" t="s">
        <v>22</v>
      </c>
      <c r="E24" s="29">
        <v>15</v>
      </c>
      <c r="F24" s="28" t="s">
        <v>29</v>
      </c>
      <c r="G24" s="33" t="s">
        <v>261</v>
      </c>
      <c r="H24" s="30" t="s">
        <v>127</v>
      </c>
      <c r="I24" s="31"/>
      <c r="J24" s="28" t="s">
        <v>256</v>
      </c>
      <c r="K24" s="28" t="s">
        <v>332</v>
      </c>
      <c r="L24" s="28" t="s">
        <v>332</v>
      </c>
      <c r="M24" s="28" t="s">
        <v>332</v>
      </c>
      <c r="N24" s="32">
        <v>1350000</v>
      </c>
      <c r="O24" s="32">
        <v>1350000</v>
      </c>
      <c r="P24" s="32">
        <v>0</v>
      </c>
    </row>
    <row r="25" spans="1:16" ht="38.25" x14ac:dyDescent="0.25">
      <c r="A25" s="27" t="s">
        <v>258</v>
      </c>
      <c r="B25" s="27">
        <v>620</v>
      </c>
      <c r="C25" s="28" t="s">
        <v>21</v>
      </c>
      <c r="D25" s="28" t="s">
        <v>22</v>
      </c>
      <c r="E25" s="29">
        <v>15</v>
      </c>
      <c r="F25" s="28" t="s">
        <v>29</v>
      </c>
      <c r="G25" s="33" t="s">
        <v>261</v>
      </c>
      <c r="H25" s="30" t="s">
        <v>137</v>
      </c>
      <c r="I25" s="31"/>
      <c r="J25" s="28" t="s">
        <v>256</v>
      </c>
      <c r="K25" s="28" t="s">
        <v>332</v>
      </c>
      <c r="L25" s="28" t="s">
        <v>332</v>
      </c>
      <c r="M25" s="28" t="s">
        <v>332</v>
      </c>
      <c r="N25" s="32">
        <v>1144960.99</v>
      </c>
      <c r="O25" s="32">
        <v>1144960.99</v>
      </c>
      <c r="P25" s="32">
        <v>0</v>
      </c>
    </row>
    <row r="26" spans="1:16" ht="38.25" x14ac:dyDescent="0.25">
      <c r="A26" s="27" t="s">
        <v>258</v>
      </c>
      <c r="B26" s="27">
        <v>621</v>
      </c>
      <c r="C26" s="28" t="s">
        <v>21</v>
      </c>
      <c r="D26" s="28" t="s">
        <v>22</v>
      </c>
      <c r="E26" s="29">
        <v>15</v>
      </c>
      <c r="F26" s="28" t="s">
        <v>29</v>
      </c>
      <c r="G26" s="33" t="s">
        <v>261</v>
      </c>
      <c r="H26" s="30" t="s">
        <v>127</v>
      </c>
      <c r="I26" s="31"/>
      <c r="J26" s="28" t="s">
        <v>256</v>
      </c>
      <c r="K26" s="28" t="s">
        <v>332</v>
      </c>
      <c r="L26" s="28" t="s">
        <v>332</v>
      </c>
      <c r="M26" s="28" t="s">
        <v>332</v>
      </c>
      <c r="N26" s="32">
        <v>1900000</v>
      </c>
      <c r="O26" s="32">
        <v>1900000</v>
      </c>
      <c r="P26" s="32">
        <v>0</v>
      </c>
    </row>
    <row r="27" spans="1:16" ht="38.25" x14ac:dyDescent="0.25">
      <c r="A27" s="27" t="s">
        <v>258</v>
      </c>
      <c r="B27" s="27">
        <v>622</v>
      </c>
      <c r="C27" s="28" t="s">
        <v>21</v>
      </c>
      <c r="D27" s="28" t="s">
        <v>22</v>
      </c>
      <c r="E27" s="29">
        <v>15</v>
      </c>
      <c r="F27" s="28" t="s">
        <v>29</v>
      </c>
      <c r="G27" s="33" t="s">
        <v>261</v>
      </c>
      <c r="H27" s="30" t="s">
        <v>127</v>
      </c>
      <c r="I27" s="31"/>
      <c r="J27" s="28" t="s">
        <v>256</v>
      </c>
      <c r="K27" s="28" t="s">
        <v>332</v>
      </c>
      <c r="L27" s="28" t="s">
        <v>332</v>
      </c>
      <c r="M27" s="28" t="s">
        <v>332</v>
      </c>
      <c r="N27" s="32">
        <v>1900000</v>
      </c>
      <c r="O27" s="32">
        <v>1900000</v>
      </c>
      <c r="P27" s="32">
        <v>0</v>
      </c>
    </row>
    <row r="28" spans="1:16" ht="38.25" x14ac:dyDescent="0.25">
      <c r="A28" s="27" t="s">
        <v>258</v>
      </c>
      <c r="B28" s="27">
        <v>623</v>
      </c>
      <c r="C28" s="28" t="s">
        <v>21</v>
      </c>
      <c r="D28" s="28" t="s">
        <v>22</v>
      </c>
      <c r="E28" s="29">
        <v>15</v>
      </c>
      <c r="F28" s="28" t="s">
        <v>29</v>
      </c>
      <c r="G28" s="33" t="s">
        <v>261</v>
      </c>
      <c r="H28" s="30" t="s">
        <v>145</v>
      </c>
      <c r="I28" s="31"/>
      <c r="J28" s="28" t="s">
        <v>256</v>
      </c>
      <c r="K28" s="28" t="s">
        <v>332</v>
      </c>
      <c r="L28" s="28" t="s">
        <v>332</v>
      </c>
      <c r="M28" s="28" t="s">
        <v>332</v>
      </c>
      <c r="N28" s="32">
        <v>1656910.94</v>
      </c>
      <c r="O28" s="32">
        <v>1656910.94</v>
      </c>
      <c r="P28" s="32">
        <v>0</v>
      </c>
    </row>
    <row r="29" spans="1:16" ht="63.75" x14ac:dyDescent="0.25">
      <c r="A29" s="27" t="s">
        <v>258</v>
      </c>
      <c r="B29" s="27">
        <v>624</v>
      </c>
      <c r="C29" s="28" t="s">
        <v>21</v>
      </c>
      <c r="D29" s="28" t="s">
        <v>22</v>
      </c>
      <c r="E29" s="29">
        <v>15</v>
      </c>
      <c r="F29" s="28" t="s">
        <v>29</v>
      </c>
      <c r="G29" s="33" t="s">
        <v>261</v>
      </c>
      <c r="H29" s="30" t="s">
        <v>154</v>
      </c>
      <c r="I29" s="31"/>
      <c r="J29" s="28" t="s">
        <v>256</v>
      </c>
      <c r="K29" s="28" t="s">
        <v>332</v>
      </c>
      <c r="L29" s="28" t="s">
        <v>332</v>
      </c>
      <c r="M29" s="28" t="s">
        <v>332</v>
      </c>
      <c r="N29" s="32">
        <v>3084583.34</v>
      </c>
      <c r="O29" s="32">
        <v>3084583.34</v>
      </c>
      <c r="P29" s="32">
        <v>0</v>
      </c>
    </row>
    <row r="30" spans="1:16" ht="38.25" x14ac:dyDescent="0.25">
      <c r="A30" s="27" t="s">
        <v>258</v>
      </c>
      <c r="B30" s="27">
        <v>625</v>
      </c>
      <c r="C30" s="28" t="s">
        <v>21</v>
      </c>
      <c r="D30" s="28" t="s">
        <v>22</v>
      </c>
      <c r="E30" s="29">
        <v>15</v>
      </c>
      <c r="F30" s="28" t="s">
        <v>54</v>
      </c>
      <c r="G30" s="33" t="s">
        <v>262</v>
      </c>
      <c r="H30" s="30" t="s">
        <v>127</v>
      </c>
      <c r="I30" s="31"/>
      <c r="J30" s="28" t="s">
        <v>256</v>
      </c>
      <c r="K30" s="28" t="s">
        <v>332</v>
      </c>
      <c r="L30" s="28" t="s">
        <v>332</v>
      </c>
      <c r="M30" s="28" t="s">
        <v>332</v>
      </c>
      <c r="N30" s="32">
        <v>1900000</v>
      </c>
      <c r="O30" s="32">
        <v>1900000</v>
      </c>
      <c r="P30" s="32">
        <v>0</v>
      </c>
    </row>
    <row r="31" spans="1:16" ht="51" x14ac:dyDescent="0.25">
      <c r="A31" s="27" t="s">
        <v>258</v>
      </c>
      <c r="B31" s="27">
        <v>626</v>
      </c>
      <c r="C31" s="28" t="s">
        <v>21</v>
      </c>
      <c r="D31" s="28" t="s">
        <v>22</v>
      </c>
      <c r="E31" s="29">
        <v>15</v>
      </c>
      <c r="F31" s="28" t="s">
        <v>91</v>
      </c>
      <c r="G31" s="33" t="s">
        <v>263</v>
      </c>
      <c r="H31" s="30" t="s">
        <v>159</v>
      </c>
      <c r="I31" s="31"/>
      <c r="J31" s="28" t="s">
        <v>256</v>
      </c>
      <c r="K31" s="28" t="s">
        <v>332</v>
      </c>
      <c r="L31" s="28" t="s">
        <v>332</v>
      </c>
      <c r="M31" s="28" t="s">
        <v>332</v>
      </c>
      <c r="N31" s="32">
        <v>2256127.87</v>
      </c>
      <c r="O31" s="32">
        <v>2256127.87</v>
      </c>
      <c r="P31" s="32">
        <v>0</v>
      </c>
    </row>
    <row r="32" spans="1:16" ht="38.25" x14ac:dyDescent="0.25">
      <c r="A32" s="27" t="s">
        <v>258</v>
      </c>
      <c r="B32" s="27">
        <v>627</v>
      </c>
      <c r="C32" s="28" t="s">
        <v>21</v>
      </c>
      <c r="D32" s="28" t="s">
        <v>22</v>
      </c>
      <c r="E32" s="29">
        <v>15</v>
      </c>
      <c r="F32" s="28" t="s">
        <v>91</v>
      </c>
      <c r="G32" s="33" t="s">
        <v>263</v>
      </c>
      <c r="H32" s="30" t="s">
        <v>164</v>
      </c>
      <c r="I32" s="31"/>
      <c r="J32" s="28" t="s">
        <v>255</v>
      </c>
      <c r="K32" s="28" t="s">
        <v>332</v>
      </c>
      <c r="L32" s="28" t="s">
        <v>332</v>
      </c>
      <c r="M32" s="28" t="s">
        <v>332</v>
      </c>
      <c r="N32" s="32">
        <v>35000000</v>
      </c>
      <c r="O32" s="32">
        <v>35000000</v>
      </c>
      <c r="P32" s="32">
        <v>0</v>
      </c>
    </row>
    <row r="33" spans="1:16" ht="38.25" x14ac:dyDescent="0.25">
      <c r="A33" s="27" t="s">
        <v>258</v>
      </c>
      <c r="B33" s="27">
        <v>628</v>
      </c>
      <c r="C33" s="28" t="s">
        <v>21</v>
      </c>
      <c r="D33" s="28" t="s">
        <v>22</v>
      </c>
      <c r="E33" s="29">
        <v>15</v>
      </c>
      <c r="F33" s="28" t="s">
        <v>91</v>
      </c>
      <c r="G33" s="33" t="s">
        <v>263</v>
      </c>
      <c r="H33" s="30" t="s">
        <v>197</v>
      </c>
      <c r="I33" s="31"/>
      <c r="J33" s="28" t="s">
        <v>255</v>
      </c>
      <c r="K33" s="28" t="s">
        <v>332</v>
      </c>
      <c r="L33" s="28" t="s">
        <v>332</v>
      </c>
      <c r="M33" s="28" t="s">
        <v>332</v>
      </c>
      <c r="N33" s="32">
        <v>1600000</v>
      </c>
      <c r="O33" s="32">
        <v>0</v>
      </c>
      <c r="P33" s="32">
        <v>1600000</v>
      </c>
    </row>
    <row r="34" spans="1:16" ht="38.25" x14ac:dyDescent="0.25">
      <c r="A34" s="27" t="s">
        <v>258</v>
      </c>
      <c r="B34" s="27">
        <v>629</v>
      </c>
      <c r="C34" s="28" t="s">
        <v>21</v>
      </c>
      <c r="D34" s="28" t="s">
        <v>22</v>
      </c>
      <c r="E34" s="29">
        <v>15</v>
      </c>
      <c r="F34" s="28" t="s">
        <v>61</v>
      </c>
      <c r="G34" s="33" t="s">
        <v>264</v>
      </c>
      <c r="H34" s="30" t="s">
        <v>165</v>
      </c>
      <c r="I34" s="31"/>
      <c r="J34" s="28" t="s">
        <v>256</v>
      </c>
      <c r="K34" s="28" t="s">
        <v>332</v>
      </c>
      <c r="L34" s="28" t="s">
        <v>332</v>
      </c>
      <c r="M34" s="28" t="s">
        <v>332</v>
      </c>
      <c r="N34" s="32">
        <v>5240000</v>
      </c>
      <c r="O34" s="32">
        <v>5240000</v>
      </c>
      <c r="P34" s="32">
        <v>0</v>
      </c>
    </row>
    <row r="35" spans="1:16" ht="38.25" x14ac:dyDescent="0.25">
      <c r="A35" s="27" t="s">
        <v>258</v>
      </c>
      <c r="B35" s="27">
        <v>630</v>
      </c>
      <c r="C35" s="28" t="s">
        <v>21</v>
      </c>
      <c r="D35" s="28" t="s">
        <v>22</v>
      </c>
      <c r="E35" s="29">
        <v>15</v>
      </c>
      <c r="F35" s="28" t="s">
        <v>61</v>
      </c>
      <c r="G35" s="33" t="s">
        <v>264</v>
      </c>
      <c r="H35" s="30" t="s">
        <v>232</v>
      </c>
      <c r="I35" s="31"/>
      <c r="J35" s="28" t="s">
        <v>255</v>
      </c>
      <c r="K35" s="28" t="s">
        <v>332</v>
      </c>
      <c r="L35" s="28" t="s">
        <v>332</v>
      </c>
      <c r="M35" s="28" t="s">
        <v>332</v>
      </c>
      <c r="N35" s="32">
        <v>2631000</v>
      </c>
      <c r="O35" s="32">
        <v>0</v>
      </c>
      <c r="P35" s="32">
        <v>2631000</v>
      </c>
    </row>
    <row r="36" spans="1:16" ht="38.25" x14ac:dyDescent="0.25">
      <c r="A36" s="27" t="s">
        <v>258</v>
      </c>
      <c r="B36" s="27">
        <v>631</v>
      </c>
      <c r="C36" s="28" t="s">
        <v>21</v>
      </c>
      <c r="D36" s="28" t="s">
        <v>22</v>
      </c>
      <c r="E36" s="29">
        <v>15</v>
      </c>
      <c r="F36" s="28" t="s">
        <v>61</v>
      </c>
      <c r="G36" s="33" t="s">
        <v>264</v>
      </c>
      <c r="H36" s="30" t="s">
        <v>244</v>
      </c>
      <c r="I36" s="31"/>
      <c r="J36" s="28" t="s">
        <v>256</v>
      </c>
      <c r="K36" s="28" t="s">
        <v>332</v>
      </c>
      <c r="L36" s="28" t="s">
        <v>332</v>
      </c>
      <c r="M36" s="28" t="s">
        <v>332</v>
      </c>
      <c r="N36" s="32">
        <v>4500000</v>
      </c>
      <c r="O36" s="32">
        <v>4500000</v>
      </c>
      <c r="P36" s="32">
        <v>0</v>
      </c>
    </row>
    <row r="37" spans="1:16" ht="51" x14ac:dyDescent="0.25">
      <c r="A37" s="27" t="s">
        <v>258</v>
      </c>
      <c r="B37" s="27">
        <v>632</v>
      </c>
      <c r="C37" s="28" t="s">
        <v>21</v>
      </c>
      <c r="D37" s="28" t="s">
        <v>22</v>
      </c>
      <c r="E37" s="29">
        <v>15</v>
      </c>
      <c r="F37" s="28" t="s">
        <v>86</v>
      </c>
      <c r="G37" s="33" t="s">
        <v>265</v>
      </c>
      <c r="H37" s="30" t="s">
        <v>102</v>
      </c>
      <c r="I37" s="31"/>
      <c r="J37" s="28" t="s">
        <v>255</v>
      </c>
      <c r="K37" s="28" t="s">
        <v>332</v>
      </c>
      <c r="L37" s="28" t="s">
        <v>332</v>
      </c>
      <c r="M37" s="28" t="s">
        <v>332</v>
      </c>
      <c r="N37" s="32">
        <v>7000000</v>
      </c>
      <c r="O37" s="32">
        <v>7000000</v>
      </c>
      <c r="P37" s="32">
        <v>0</v>
      </c>
    </row>
    <row r="38" spans="1:16" ht="38.25" x14ac:dyDescent="0.25">
      <c r="A38" s="27" t="s">
        <v>258</v>
      </c>
      <c r="B38" s="27">
        <v>633</v>
      </c>
      <c r="C38" s="28" t="s">
        <v>21</v>
      </c>
      <c r="D38" s="28" t="s">
        <v>22</v>
      </c>
      <c r="E38" s="29">
        <v>15</v>
      </c>
      <c r="F38" s="28" t="s">
        <v>68</v>
      </c>
      <c r="G38" s="33" t="s">
        <v>266</v>
      </c>
      <c r="H38" s="30" t="s">
        <v>119</v>
      </c>
      <c r="I38" s="31"/>
      <c r="J38" s="28" t="s">
        <v>256</v>
      </c>
      <c r="K38" s="28" t="s">
        <v>332</v>
      </c>
      <c r="L38" s="28" t="s">
        <v>332</v>
      </c>
      <c r="M38" s="28" t="s">
        <v>332</v>
      </c>
      <c r="N38" s="32">
        <v>2171497.84</v>
      </c>
      <c r="O38" s="32">
        <v>2171497.84</v>
      </c>
      <c r="P38" s="32">
        <v>0</v>
      </c>
    </row>
    <row r="39" spans="1:16" ht="38.25" x14ac:dyDescent="0.25">
      <c r="A39" s="27" t="s">
        <v>258</v>
      </c>
      <c r="B39" s="27">
        <v>634</v>
      </c>
      <c r="C39" s="28" t="s">
        <v>21</v>
      </c>
      <c r="D39" s="28" t="s">
        <v>22</v>
      </c>
      <c r="E39" s="29">
        <v>15</v>
      </c>
      <c r="F39" s="28" t="s">
        <v>68</v>
      </c>
      <c r="G39" s="33" t="s">
        <v>266</v>
      </c>
      <c r="H39" s="30" t="s">
        <v>127</v>
      </c>
      <c r="I39" s="31"/>
      <c r="J39" s="28" t="s">
        <v>256</v>
      </c>
      <c r="K39" s="28" t="s">
        <v>332</v>
      </c>
      <c r="L39" s="28" t="s">
        <v>332</v>
      </c>
      <c r="M39" s="28" t="s">
        <v>332</v>
      </c>
      <c r="N39" s="32">
        <v>1350000</v>
      </c>
      <c r="O39" s="32">
        <v>1350000</v>
      </c>
      <c r="P39" s="32">
        <v>0</v>
      </c>
    </row>
    <row r="40" spans="1:16" ht="38.25" x14ac:dyDescent="0.25">
      <c r="A40" s="27" t="s">
        <v>258</v>
      </c>
      <c r="B40" s="27">
        <v>635</v>
      </c>
      <c r="C40" s="28" t="s">
        <v>21</v>
      </c>
      <c r="D40" s="28" t="s">
        <v>22</v>
      </c>
      <c r="E40" s="29">
        <v>15</v>
      </c>
      <c r="F40" s="28" t="s">
        <v>31</v>
      </c>
      <c r="G40" s="33" t="s">
        <v>267</v>
      </c>
      <c r="H40" s="30" t="s">
        <v>166</v>
      </c>
      <c r="I40" s="31"/>
      <c r="J40" s="28" t="s">
        <v>256</v>
      </c>
      <c r="K40" s="28" t="s">
        <v>332</v>
      </c>
      <c r="L40" s="28" t="s">
        <v>332</v>
      </c>
      <c r="M40" s="28" t="s">
        <v>332</v>
      </c>
      <c r="N40" s="32">
        <v>2300000</v>
      </c>
      <c r="O40" s="32">
        <v>2300000</v>
      </c>
      <c r="P40" s="32">
        <v>0</v>
      </c>
    </row>
    <row r="41" spans="1:16" ht="38.25" x14ac:dyDescent="0.25">
      <c r="A41" s="27" t="s">
        <v>258</v>
      </c>
      <c r="B41" s="27">
        <v>636</v>
      </c>
      <c r="C41" s="28" t="s">
        <v>21</v>
      </c>
      <c r="D41" s="28" t="s">
        <v>22</v>
      </c>
      <c r="E41" s="29">
        <v>15</v>
      </c>
      <c r="F41" s="28" t="s">
        <v>31</v>
      </c>
      <c r="G41" s="33" t="s">
        <v>267</v>
      </c>
      <c r="H41" s="30" t="s">
        <v>173</v>
      </c>
      <c r="I41" s="31"/>
      <c r="J41" s="28" t="s">
        <v>256</v>
      </c>
      <c r="K41" s="28" t="s">
        <v>332</v>
      </c>
      <c r="L41" s="28" t="s">
        <v>332</v>
      </c>
      <c r="M41" s="28" t="s">
        <v>332</v>
      </c>
      <c r="N41" s="32">
        <v>1370000</v>
      </c>
      <c r="O41" s="32">
        <v>1370000</v>
      </c>
      <c r="P41" s="32">
        <v>0</v>
      </c>
    </row>
    <row r="42" spans="1:16" ht="38.25" x14ac:dyDescent="0.25">
      <c r="A42" s="27" t="s">
        <v>258</v>
      </c>
      <c r="B42" s="27">
        <v>637</v>
      </c>
      <c r="C42" s="28" t="s">
        <v>21</v>
      </c>
      <c r="D42" s="28" t="s">
        <v>22</v>
      </c>
      <c r="E42" s="29">
        <v>15</v>
      </c>
      <c r="F42" s="28" t="s">
        <v>31</v>
      </c>
      <c r="G42" s="33" t="s">
        <v>267</v>
      </c>
      <c r="H42" s="30" t="s">
        <v>207</v>
      </c>
      <c r="I42" s="31"/>
      <c r="J42" s="28" t="s">
        <v>255</v>
      </c>
      <c r="K42" s="28" t="s">
        <v>332</v>
      </c>
      <c r="L42" s="28" t="s">
        <v>332</v>
      </c>
      <c r="M42" s="28" t="s">
        <v>332</v>
      </c>
      <c r="N42" s="32">
        <v>2631000</v>
      </c>
      <c r="O42" s="32">
        <v>0</v>
      </c>
      <c r="P42" s="32">
        <v>2631000</v>
      </c>
    </row>
    <row r="43" spans="1:16" ht="38.25" x14ac:dyDescent="0.25">
      <c r="A43" s="27" t="s">
        <v>258</v>
      </c>
      <c r="B43" s="27">
        <v>638</v>
      </c>
      <c r="C43" s="28" t="s">
        <v>21</v>
      </c>
      <c r="D43" s="28" t="s">
        <v>22</v>
      </c>
      <c r="E43" s="29">
        <v>15</v>
      </c>
      <c r="F43" s="28" t="s">
        <v>24</v>
      </c>
      <c r="G43" s="33" t="s">
        <v>268</v>
      </c>
      <c r="H43" s="30" t="s">
        <v>123</v>
      </c>
      <c r="I43" s="31"/>
      <c r="J43" s="28" t="s">
        <v>256</v>
      </c>
      <c r="K43" s="28" t="s">
        <v>332</v>
      </c>
      <c r="L43" s="28" t="s">
        <v>332</v>
      </c>
      <c r="M43" s="28" t="s">
        <v>332</v>
      </c>
      <c r="N43" s="32">
        <v>2959694.34</v>
      </c>
      <c r="O43" s="32">
        <v>2959694.34</v>
      </c>
      <c r="P43" s="32">
        <v>0</v>
      </c>
    </row>
    <row r="44" spans="1:16" ht="38.25" x14ac:dyDescent="0.25">
      <c r="A44" s="27" t="s">
        <v>258</v>
      </c>
      <c r="B44" s="27">
        <v>639</v>
      </c>
      <c r="C44" s="28" t="s">
        <v>21</v>
      </c>
      <c r="D44" s="28" t="s">
        <v>22</v>
      </c>
      <c r="E44" s="29">
        <v>15</v>
      </c>
      <c r="F44" s="28" t="s">
        <v>24</v>
      </c>
      <c r="G44" s="33" t="s">
        <v>268</v>
      </c>
      <c r="H44" s="30" t="s">
        <v>129</v>
      </c>
      <c r="I44" s="31"/>
      <c r="J44" s="28" t="s">
        <v>256</v>
      </c>
      <c r="K44" s="28" t="s">
        <v>332</v>
      </c>
      <c r="L44" s="28" t="s">
        <v>332</v>
      </c>
      <c r="M44" s="28" t="s">
        <v>332</v>
      </c>
      <c r="N44" s="32">
        <v>1098655.3399999999</v>
      </c>
      <c r="O44" s="32">
        <v>1098655.3399999999</v>
      </c>
      <c r="P44" s="32">
        <v>0</v>
      </c>
    </row>
    <row r="45" spans="1:16" ht="38.25" x14ac:dyDescent="0.25">
      <c r="A45" s="27" t="s">
        <v>258</v>
      </c>
      <c r="B45" s="27">
        <v>640</v>
      </c>
      <c r="C45" s="28" t="s">
        <v>21</v>
      </c>
      <c r="D45" s="28" t="s">
        <v>22</v>
      </c>
      <c r="E45" s="29">
        <v>15</v>
      </c>
      <c r="F45" s="28" t="s">
        <v>24</v>
      </c>
      <c r="G45" s="33" t="s">
        <v>268</v>
      </c>
      <c r="H45" s="30" t="s">
        <v>132</v>
      </c>
      <c r="I45" s="31"/>
      <c r="J45" s="28" t="s">
        <v>256</v>
      </c>
      <c r="K45" s="28" t="s">
        <v>332</v>
      </c>
      <c r="L45" s="28" t="s">
        <v>332</v>
      </c>
      <c r="M45" s="28" t="s">
        <v>332</v>
      </c>
      <c r="N45" s="32">
        <v>2171497.84</v>
      </c>
      <c r="O45" s="32">
        <v>2171497.84</v>
      </c>
      <c r="P45" s="32">
        <v>0</v>
      </c>
    </row>
    <row r="46" spans="1:16" ht="38.25" x14ac:dyDescent="0.25">
      <c r="A46" s="27" t="s">
        <v>258</v>
      </c>
      <c r="B46" s="27">
        <v>641</v>
      </c>
      <c r="C46" s="28" t="s">
        <v>21</v>
      </c>
      <c r="D46" s="28" t="s">
        <v>22</v>
      </c>
      <c r="E46" s="29">
        <v>15</v>
      </c>
      <c r="F46" s="28" t="s">
        <v>24</v>
      </c>
      <c r="G46" s="33" t="s">
        <v>268</v>
      </c>
      <c r="H46" s="30" t="s">
        <v>167</v>
      </c>
      <c r="I46" s="31"/>
      <c r="J46" s="28" t="s">
        <v>257</v>
      </c>
      <c r="K46" s="28" t="s">
        <v>332</v>
      </c>
      <c r="L46" s="28" t="s">
        <v>332</v>
      </c>
      <c r="M46" s="28" t="s">
        <v>332</v>
      </c>
      <c r="N46" s="32">
        <v>1200000</v>
      </c>
      <c r="O46" s="32">
        <v>1200000</v>
      </c>
      <c r="P46" s="32">
        <v>0</v>
      </c>
    </row>
    <row r="47" spans="1:16" ht="38.25" x14ac:dyDescent="0.25">
      <c r="A47" s="27" t="s">
        <v>258</v>
      </c>
      <c r="B47" s="27">
        <v>642</v>
      </c>
      <c r="C47" s="28" t="s">
        <v>21</v>
      </c>
      <c r="D47" s="28" t="s">
        <v>22</v>
      </c>
      <c r="E47" s="29">
        <v>15</v>
      </c>
      <c r="F47" s="28" t="s">
        <v>24</v>
      </c>
      <c r="G47" s="33" t="s">
        <v>268</v>
      </c>
      <c r="H47" s="30" t="s">
        <v>206</v>
      </c>
      <c r="I47" s="31"/>
      <c r="J47" s="28" t="s">
        <v>255</v>
      </c>
      <c r="K47" s="28" t="s">
        <v>332</v>
      </c>
      <c r="L47" s="28" t="s">
        <v>332</v>
      </c>
      <c r="M47" s="28" t="s">
        <v>332</v>
      </c>
      <c r="N47" s="32">
        <v>1550000</v>
      </c>
      <c r="O47" s="32">
        <v>0</v>
      </c>
      <c r="P47" s="32">
        <v>1550000</v>
      </c>
    </row>
    <row r="48" spans="1:16" ht="38.25" x14ac:dyDescent="0.25">
      <c r="A48" s="27" t="s">
        <v>258</v>
      </c>
      <c r="B48" s="27">
        <v>643</v>
      </c>
      <c r="C48" s="28" t="s">
        <v>21</v>
      </c>
      <c r="D48" s="28" t="s">
        <v>22</v>
      </c>
      <c r="E48" s="29">
        <v>15</v>
      </c>
      <c r="F48" s="28" t="s">
        <v>24</v>
      </c>
      <c r="G48" s="33" t="s">
        <v>268</v>
      </c>
      <c r="H48" s="30" t="s">
        <v>208</v>
      </c>
      <c r="I48" s="31"/>
      <c r="J48" s="28" t="s">
        <v>257</v>
      </c>
      <c r="K48" s="28" t="s">
        <v>332</v>
      </c>
      <c r="L48" s="28" t="s">
        <v>332</v>
      </c>
      <c r="M48" s="28" t="s">
        <v>332</v>
      </c>
      <c r="N48" s="32">
        <v>2631000</v>
      </c>
      <c r="O48" s="32">
        <v>0</v>
      </c>
      <c r="P48" s="32">
        <v>2631000</v>
      </c>
    </row>
    <row r="49" spans="1:16" ht="38.25" x14ac:dyDescent="0.25">
      <c r="A49" s="27" t="s">
        <v>258</v>
      </c>
      <c r="B49" s="27">
        <v>644</v>
      </c>
      <c r="C49" s="28" t="s">
        <v>21</v>
      </c>
      <c r="D49" s="28" t="s">
        <v>22</v>
      </c>
      <c r="E49" s="29">
        <v>15</v>
      </c>
      <c r="F49" s="28" t="s">
        <v>76</v>
      </c>
      <c r="G49" s="33" t="s">
        <v>269</v>
      </c>
      <c r="H49" s="30" t="s">
        <v>118</v>
      </c>
      <c r="I49" s="31"/>
      <c r="J49" s="28" t="s">
        <v>256</v>
      </c>
      <c r="K49" s="28" t="s">
        <v>332</v>
      </c>
      <c r="L49" s="28" t="s">
        <v>332</v>
      </c>
      <c r="M49" s="28" t="s">
        <v>332</v>
      </c>
      <c r="N49" s="32">
        <v>2094242.03</v>
      </c>
      <c r="O49" s="32">
        <v>2094242.03</v>
      </c>
      <c r="P49" s="32">
        <v>0</v>
      </c>
    </row>
    <row r="50" spans="1:16" ht="38.25" x14ac:dyDescent="0.25">
      <c r="A50" s="27" t="s">
        <v>258</v>
      </c>
      <c r="B50" s="27">
        <v>645</v>
      </c>
      <c r="C50" s="28" t="s">
        <v>21</v>
      </c>
      <c r="D50" s="28" t="s">
        <v>22</v>
      </c>
      <c r="E50" s="29">
        <v>15</v>
      </c>
      <c r="F50" s="28" t="s">
        <v>98</v>
      </c>
      <c r="G50" s="33" t="s">
        <v>270</v>
      </c>
      <c r="H50" s="30" t="s">
        <v>168</v>
      </c>
      <c r="I50" s="31"/>
      <c r="J50" s="28" t="s">
        <v>256</v>
      </c>
      <c r="K50" s="28" t="s">
        <v>332</v>
      </c>
      <c r="L50" s="28" t="s">
        <v>332</v>
      </c>
      <c r="M50" s="28" t="s">
        <v>332</v>
      </c>
      <c r="N50" s="32">
        <v>1210000</v>
      </c>
      <c r="O50" s="32">
        <v>1210000</v>
      </c>
      <c r="P50" s="32">
        <v>0</v>
      </c>
    </row>
    <row r="51" spans="1:16" ht="38.25" x14ac:dyDescent="0.25">
      <c r="A51" s="27" t="s">
        <v>258</v>
      </c>
      <c r="B51" s="27">
        <v>646</v>
      </c>
      <c r="C51" s="28" t="s">
        <v>21</v>
      </c>
      <c r="D51" s="28" t="s">
        <v>22</v>
      </c>
      <c r="E51" s="29">
        <v>15</v>
      </c>
      <c r="F51" s="28" t="s">
        <v>34</v>
      </c>
      <c r="G51" s="33" t="s">
        <v>276</v>
      </c>
      <c r="H51" s="30" t="s">
        <v>127</v>
      </c>
      <c r="I51" s="31"/>
      <c r="J51" s="28" t="s">
        <v>256</v>
      </c>
      <c r="K51" s="28" t="s">
        <v>332</v>
      </c>
      <c r="L51" s="28" t="s">
        <v>332</v>
      </c>
      <c r="M51" s="28" t="s">
        <v>332</v>
      </c>
      <c r="N51" s="32">
        <v>1900000</v>
      </c>
      <c r="O51" s="32">
        <v>1900000</v>
      </c>
      <c r="P51" s="32">
        <v>0</v>
      </c>
    </row>
    <row r="52" spans="1:16" ht="51" x14ac:dyDescent="0.25">
      <c r="A52" s="27" t="s">
        <v>258</v>
      </c>
      <c r="B52" s="27">
        <v>647</v>
      </c>
      <c r="C52" s="28" t="s">
        <v>21</v>
      </c>
      <c r="D52" s="28" t="s">
        <v>22</v>
      </c>
      <c r="E52" s="29">
        <v>15</v>
      </c>
      <c r="F52" s="28" t="s">
        <v>34</v>
      </c>
      <c r="G52" s="33" t="s">
        <v>276</v>
      </c>
      <c r="H52" s="30" t="s">
        <v>333</v>
      </c>
      <c r="I52" s="31"/>
      <c r="J52" s="28" t="s">
        <v>256</v>
      </c>
      <c r="K52" s="28" t="s">
        <v>332</v>
      </c>
      <c r="L52" s="28" t="s">
        <v>332</v>
      </c>
      <c r="M52" s="28" t="s">
        <v>332</v>
      </c>
      <c r="N52" s="32">
        <v>5870000</v>
      </c>
      <c r="O52" s="32">
        <v>5870000</v>
      </c>
      <c r="P52" s="32">
        <v>0</v>
      </c>
    </row>
    <row r="53" spans="1:16" ht="51" x14ac:dyDescent="0.25">
      <c r="A53" s="27" t="s">
        <v>258</v>
      </c>
      <c r="B53" s="27">
        <v>648</v>
      </c>
      <c r="C53" s="28" t="s">
        <v>21</v>
      </c>
      <c r="D53" s="28" t="s">
        <v>22</v>
      </c>
      <c r="E53" s="29">
        <v>15</v>
      </c>
      <c r="F53" s="28" t="s">
        <v>73</v>
      </c>
      <c r="G53" s="33" t="s">
        <v>277</v>
      </c>
      <c r="H53" s="30" t="s">
        <v>105</v>
      </c>
      <c r="I53" s="31"/>
      <c r="J53" s="28" t="s">
        <v>255</v>
      </c>
      <c r="K53" s="28" t="s">
        <v>332</v>
      </c>
      <c r="L53" s="28" t="s">
        <v>332</v>
      </c>
      <c r="M53" s="28" t="s">
        <v>332</v>
      </c>
      <c r="N53" s="32">
        <v>771494.33</v>
      </c>
      <c r="O53" s="32">
        <v>771494.33</v>
      </c>
      <c r="P53" s="32">
        <v>0</v>
      </c>
    </row>
    <row r="54" spans="1:16" ht="38.25" x14ac:dyDescent="0.25">
      <c r="A54" s="27" t="s">
        <v>258</v>
      </c>
      <c r="B54" s="27">
        <v>649</v>
      </c>
      <c r="C54" s="28" t="s">
        <v>21</v>
      </c>
      <c r="D54" s="28" t="s">
        <v>22</v>
      </c>
      <c r="E54" s="29">
        <v>15</v>
      </c>
      <c r="F54" s="28" t="s">
        <v>73</v>
      </c>
      <c r="G54" s="33" t="s">
        <v>277</v>
      </c>
      <c r="H54" s="30" t="s">
        <v>107</v>
      </c>
      <c r="I54" s="31"/>
      <c r="J54" s="28" t="s">
        <v>255</v>
      </c>
      <c r="K54" s="28" t="s">
        <v>332</v>
      </c>
      <c r="L54" s="28" t="s">
        <v>332</v>
      </c>
      <c r="M54" s="28" t="s">
        <v>332</v>
      </c>
      <c r="N54" s="32">
        <v>3191878.65</v>
      </c>
      <c r="O54" s="32">
        <v>3191878.65</v>
      </c>
      <c r="P54" s="32">
        <v>0</v>
      </c>
    </row>
    <row r="55" spans="1:16" ht="38.25" x14ac:dyDescent="0.25">
      <c r="A55" s="27" t="s">
        <v>258</v>
      </c>
      <c r="B55" s="27">
        <v>650</v>
      </c>
      <c r="C55" s="28" t="s">
        <v>21</v>
      </c>
      <c r="D55" s="28" t="s">
        <v>22</v>
      </c>
      <c r="E55" s="29">
        <v>15</v>
      </c>
      <c r="F55" s="28" t="s">
        <v>73</v>
      </c>
      <c r="G55" s="33" t="s">
        <v>277</v>
      </c>
      <c r="H55" s="30" t="s">
        <v>112</v>
      </c>
      <c r="I55" s="31"/>
      <c r="J55" s="28" t="s">
        <v>255</v>
      </c>
      <c r="K55" s="28" t="s">
        <v>332</v>
      </c>
      <c r="L55" s="28" t="s">
        <v>332</v>
      </c>
      <c r="M55" s="28" t="s">
        <v>332</v>
      </c>
      <c r="N55" s="32">
        <v>2164458.63</v>
      </c>
      <c r="O55" s="32">
        <v>2164458.63</v>
      </c>
      <c r="P55" s="32">
        <v>0</v>
      </c>
    </row>
    <row r="56" spans="1:16" ht="38.25" x14ac:dyDescent="0.25">
      <c r="A56" s="27" t="s">
        <v>258</v>
      </c>
      <c r="B56" s="27">
        <v>651</v>
      </c>
      <c r="C56" s="28" t="s">
        <v>21</v>
      </c>
      <c r="D56" s="28" t="s">
        <v>22</v>
      </c>
      <c r="E56" s="29">
        <v>15</v>
      </c>
      <c r="F56" s="28" t="s">
        <v>73</v>
      </c>
      <c r="G56" s="33" t="s">
        <v>277</v>
      </c>
      <c r="H56" s="30" t="s">
        <v>138</v>
      </c>
      <c r="I56" s="31"/>
      <c r="J56" s="28" t="s">
        <v>256</v>
      </c>
      <c r="K56" s="28" t="s">
        <v>332</v>
      </c>
      <c r="L56" s="28" t="s">
        <v>332</v>
      </c>
      <c r="M56" s="28" t="s">
        <v>332</v>
      </c>
      <c r="N56" s="32">
        <v>3986536.63</v>
      </c>
      <c r="O56" s="32">
        <v>3986536.63</v>
      </c>
      <c r="P56" s="32">
        <v>0</v>
      </c>
    </row>
    <row r="57" spans="1:16" ht="38.25" x14ac:dyDescent="0.25">
      <c r="A57" s="27" t="s">
        <v>258</v>
      </c>
      <c r="B57" s="27">
        <v>652</v>
      </c>
      <c r="C57" s="28" t="s">
        <v>21</v>
      </c>
      <c r="D57" s="28" t="s">
        <v>22</v>
      </c>
      <c r="E57" s="29">
        <v>15</v>
      </c>
      <c r="F57" s="28" t="s">
        <v>73</v>
      </c>
      <c r="G57" s="33" t="s">
        <v>277</v>
      </c>
      <c r="H57" s="30" t="s">
        <v>148</v>
      </c>
      <c r="I57" s="31"/>
      <c r="J57" s="28" t="s">
        <v>256</v>
      </c>
      <c r="K57" s="28" t="s">
        <v>332</v>
      </c>
      <c r="L57" s="28" t="s">
        <v>332</v>
      </c>
      <c r="M57" s="28" t="s">
        <v>332</v>
      </c>
      <c r="N57" s="32">
        <v>538545</v>
      </c>
      <c r="O57" s="32">
        <v>538545</v>
      </c>
      <c r="P57" s="32">
        <v>0</v>
      </c>
    </row>
    <row r="58" spans="1:16" ht="38.25" x14ac:dyDescent="0.25">
      <c r="A58" s="27" t="s">
        <v>258</v>
      </c>
      <c r="B58" s="27">
        <v>653</v>
      </c>
      <c r="C58" s="28" t="s">
        <v>21</v>
      </c>
      <c r="D58" s="28" t="s">
        <v>22</v>
      </c>
      <c r="E58" s="29">
        <v>15</v>
      </c>
      <c r="F58" s="28" t="s">
        <v>73</v>
      </c>
      <c r="G58" s="33" t="s">
        <v>277</v>
      </c>
      <c r="H58" s="30" t="s">
        <v>169</v>
      </c>
      <c r="I58" s="31"/>
      <c r="J58" s="28" t="s">
        <v>256</v>
      </c>
      <c r="K58" s="28" t="s">
        <v>332</v>
      </c>
      <c r="L58" s="28" t="s">
        <v>332</v>
      </c>
      <c r="M58" s="28" t="s">
        <v>332</v>
      </c>
      <c r="N58" s="32">
        <v>2700000</v>
      </c>
      <c r="O58" s="32">
        <v>2700000</v>
      </c>
      <c r="P58" s="32">
        <v>0</v>
      </c>
    </row>
    <row r="59" spans="1:16" ht="38.25" x14ac:dyDescent="0.25">
      <c r="A59" s="27" t="s">
        <v>258</v>
      </c>
      <c r="B59" s="27">
        <v>654</v>
      </c>
      <c r="C59" s="28" t="s">
        <v>21</v>
      </c>
      <c r="D59" s="28" t="s">
        <v>22</v>
      </c>
      <c r="E59" s="29">
        <v>15</v>
      </c>
      <c r="F59" s="28" t="s">
        <v>62</v>
      </c>
      <c r="G59" s="33" t="s">
        <v>278</v>
      </c>
      <c r="H59" s="30" t="s">
        <v>127</v>
      </c>
      <c r="I59" s="31"/>
      <c r="J59" s="28" t="s">
        <v>256</v>
      </c>
      <c r="K59" s="28" t="s">
        <v>332</v>
      </c>
      <c r="L59" s="28" t="s">
        <v>332</v>
      </c>
      <c r="M59" s="28" t="s">
        <v>332</v>
      </c>
      <c r="N59" s="32">
        <v>1350000</v>
      </c>
      <c r="O59" s="32">
        <v>1350000</v>
      </c>
      <c r="P59" s="32">
        <v>0</v>
      </c>
    </row>
    <row r="60" spans="1:16" ht="38.25" x14ac:dyDescent="0.25">
      <c r="A60" s="27" t="s">
        <v>258</v>
      </c>
      <c r="B60" s="27">
        <v>655</v>
      </c>
      <c r="C60" s="28" t="s">
        <v>21</v>
      </c>
      <c r="D60" s="28" t="s">
        <v>22</v>
      </c>
      <c r="E60" s="29">
        <v>15</v>
      </c>
      <c r="F60" s="28" t="s">
        <v>62</v>
      </c>
      <c r="G60" s="33" t="s">
        <v>278</v>
      </c>
      <c r="H60" s="30" t="s">
        <v>127</v>
      </c>
      <c r="I60" s="31"/>
      <c r="J60" s="28" t="s">
        <v>256</v>
      </c>
      <c r="K60" s="28" t="s">
        <v>332</v>
      </c>
      <c r="L60" s="28" t="s">
        <v>332</v>
      </c>
      <c r="M60" s="28" t="s">
        <v>332</v>
      </c>
      <c r="N60" s="32">
        <v>1350000</v>
      </c>
      <c r="O60" s="32">
        <v>1350000</v>
      </c>
      <c r="P60" s="32">
        <v>0</v>
      </c>
    </row>
    <row r="61" spans="1:16" ht="38.25" x14ac:dyDescent="0.25">
      <c r="A61" s="27" t="s">
        <v>258</v>
      </c>
      <c r="B61" s="27">
        <v>656</v>
      </c>
      <c r="C61" s="28" t="s">
        <v>21</v>
      </c>
      <c r="D61" s="28" t="s">
        <v>22</v>
      </c>
      <c r="E61" s="29">
        <v>15</v>
      </c>
      <c r="F61" s="28" t="s">
        <v>62</v>
      </c>
      <c r="G61" s="33" t="s">
        <v>278</v>
      </c>
      <c r="H61" s="30" t="s">
        <v>127</v>
      </c>
      <c r="I61" s="31"/>
      <c r="J61" s="28" t="s">
        <v>256</v>
      </c>
      <c r="K61" s="28" t="s">
        <v>332</v>
      </c>
      <c r="L61" s="28" t="s">
        <v>332</v>
      </c>
      <c r="M61" s="28" t="s">
        <v>332</v>
      </c>
      <c r="N61" s="32">
        <v>1900000</v>
      </c>
      <c r="O61" s="32">
        <v>1900000</v>
      </c>
      <c r="P61" s="32">
        <v>0</v>
      </c>
    </row>
    <row r="62" spans="1:16" ht="38.25" x14ac:dyDescent="0.25">
      <c r="A62" s="27" t="s">
        <v>258</v>
      </c>
      <c r="B62" s="27">
        <v>657</v>
      </c>
      <c r="C62" s="28" t="s">
        <v>21</v>
      </c>
      <c r="D62" s="28" t="s">
        <v>22</v>
      </c>
      <c r="E62" s="29">
        <v>15</v>
      </c>
      <c r="F62" s="28" t="s">
        <v>33</v>
      </c>
      <c r="G62" s="33" t="s">
        <v>279</v>
      </c>
      <c r="H62" s="30" t="s">
        <v>127</v>
      </c>
      <c r="I62" s="31"/>
      <c r="J62" s="28" t="s">
        <v>256</v>
      </c>
      <c r="K62" s="28" t="s">
        <v>332</v>
      </c>
      <c r="L62" s="28" t="s">
        <v>332</v>
      </c>
      <c r="M62" s="28" t="s">
        <v>332</v>
      </c>
      <c r="N62" s="32">
        <v>1900000</v>
      </c>
      <c r="O62" s="32">
        <v>1900000</v>
      </c>
      <c r="P62" s="32">
        <v>0</v>
      </c>
    </row>
    <row r="63" spans="1:16" ht="38.25" x14ac:dyDescent="0.25">
      <c r="A63" s="27" t="s">
        <v>258</v>
      </c>
      <c r="B63" s="27">
        <v>658</v>
      </c>
      <c r="C63" s="28" t="s">
        <v>21</v>
      </c>
      <c r="D63" s="28" t="s">
        <v>22</v>
      </c>
      <c r="E63" s="29">
        <v>15</v>
      </c>
      <c r="F63" s="28" t="s">
        <v>33</v>
      </c>
      <c r="G63" s="33" t="s">
        <v>279</v>
      </c>
      <c r="H63" s="30" t="s">
        <v>233</v>
      </c>
      <c r="I63" s="31"/>
      <c r="J63" s="28" t="s">
        <v>255</v>
      </c>
      <c r="K63" s="28" t="s">
        <v>332</v>
      </c>
      <c r="L63" s="28" t="s">
        <v>332</v>
      </c>
      <c r="M63" s="28" t="s">
        <v>332</v>
      </c>
      <c r="N63" s="32">
        <v>2631000</v>
      </c>
      <c r="O63" s="32">
        <v>0</v>
      </c>
      <c r="P63" s="32">
        <v>2631000</v>
      </c>
    </row>
    <row r="64" spans="1:16" ht="38.25" x14ac:dyDescent="0.25">
      <c r="A64" s="27" t="s">
        <v>258</v>
      </c>
      <c r="B64" s="27">
        <v>659</v>
      </c>
      <c r="C64" s="28" t="s">
        <v>21</v>
      </c>
      <c r="D64" s="28" t="s">
        <v>22</v>
      </c>
      <c r="E64" s="29">
        <v>15</v>
      </c>
      <c r="F64" s="28" t="s">
        <v>83</v>
      </c>
      <c r="G64" s="33" t="s">
        <v>271</v>
      </c>
      <c r="H64" s="30" t="s">
        <v>171</v>
      </c>
      <c r="I64" s="31"/>
      <c r="J64" s="28" t="s">
        <v>256</v>
      </c>
      <c r="K64" s="28" t="s">
        <v>332</v>
      </c>
      <c r="L64" s="28" t="s">
        <v>332</v>
      </c>
      <c r="M64" s="28" t="s">
        <v>332</v>
      </c>
      <c r="N64" s="32">
        <v>1400000</v>
      </c>
      <c r="O64" s="32">
        <v>1400000</v>
      </c>
      <c r="P64" s="32">
        <v>0</v>
      </c>
    </row>
    <row r="65" spans="1:16" ht="38.25" x14ac:dyDescent="0.25">
      <c r="A65" s="27" t="s">
        <v>258</v>
      </c>
      <c r="B65" s="27">
        <v>660</v>
      </c>
      <c r="C65" s="28" t="s">
        <v>21</v>
      </c>
      <c r="D65" s="28" t="s">
        <v>22</v>
      </c>
      <c r="E65" s="29">
        <v>15</v>
      </c>
      <c r="F65" s="28" t="s">
        <v>83</v>
      </c>
      <c r="G65" s="33" t="s">
        <v>271</v>
      </c>
      <c r="H65" s="30" t="s">
        <v>199</v>
      </c>
      <c r="I65" s="31"/>
      <c r="J65" s="28" t="s">
        <v>255</v>
      </c>
      <c r="K65" s="28" t="s">
        <v>332</v>
      </c>
      <c r="L65" s="28" t="s">
        <v>332</v>
      </c>
      <c r="M65" s="28" t="s">
        <v>332</v>
      </c>
      <c r="N65" s="32">
        <v>1400000</v>
      </c>
      <c r="O65" s="32">
        <v>0</v>
      </c>
      <c r="P65" s="32">
        <v>1400000</v>
      </c>
    </row>
    <row r="66" spans="1:16" ht="38.25" x14ac:dyDescent="0.25">
      <c r="A66" s="27" t="s">
        <v>258</v>
      </c>
      <c r="B66" s="27">
        <v>661</v>
      </c>
      <c r="C66" s="28" t="s">
        <v>21</v>
      </c>
      <c r="D66" s="28" t="s">
        <v>22</v>
      </c>
      <c r="E66" s="29">
        <v>15</v>
      </c>
      <c r="F66" s="28" t="s">
        <v>83</v>
      </c>
      <c r="G66" s="33" t="s">
        <v>271</v>
      </c>
      <c r="H66" s="30" t="s">
        <v>209</v>
      </c>
      <c r="I66" s="31"/>
      <c r="J66" s="28" t="s">
        <v>255</v>
      </c>
      <c r="K66" s="28" t="s">
        <v>332</v>
      </c>
      <c r="L66" s="28" t="s">
        <v>332</v>
      </c>
      <c r="M66" s="28" t="s">
        <v>332</v>
      </c>
      <c r="N66" s="32">
        <v>2631000</v>
      </c>
      <c r="O66" s="32">
        <v>0</v>
      </c>
      <c r="P66" s="32">
        <v>2631000</v>
      </c>
    </row>
    <row r="67" spans="1:16" ht="38.25" x14ac:dyDescent="0.25">
      <c r="A67" s="27" t="s">
        <v>258</v>
      </c>
      <c r="B67" s="27">
        <v>662</v>
      </c>
      <c r="C67" s="28" t="s">
        <v>21</v>
      </c>
      <c r="D67" s="28" t="s">
        <v>22</v>
      </c>
      <c r="E67" s="29">
        <v>15</v>
      </c>
      <c r="F67" s="28" t="s">
        <v>64</v>
      </c>
      <c r="G67" s="33" t="s">
        <v>272</v>
      </c>
      <c r="H67" s="30" t="s">
        <v>129</v>
      </c>
      <c r="I67" s="31"/>
      <c r="J67" s="28" t="s">
        <v>256</v>
      </c>
      <c r="K67" s="28" t="s">
        <v>332</v>
      </c>
      <c r="L67" s="28" t="s">
        <v>332</v>
      </c>
      <c r="M67" s="28" t="s">
        <v>332</v>
      </c>
      <c r="N67" s="32">
        <v>3031006.42</v>
      </c>
      <c r="O67" s="32">
        <v>3031006.42</v>
      </c>
      <c r="P67" s="32">
        <v>0</v>
      </c>
    </row>
    <row r="68" spans="1:16" ht="38.25" x14ac:dyDescent="0.25">
      <c r="A68" s="27" t="s">
        <v>258</v>
      </c>
      <c r="B68" s="27">
        <v>663</v>
      </c>
      <c r="C68" s="28" t="s">
        <v>21</v>
      </c>
      <c r="D68" s="28" t="s">
        <v>22</v>
      </c>
      <c r="E68" s="29">
        <v>15</v>
      </c>
      <c r="F68" s="28" t="s">
        <v>95</v>
      </c>
      <c r="G68" s="33" t="s">
        <v>273</v>
      </c>
      <c r="H68" s="30" t="s">
        <v>100</v>
      </c>
      <c r="I68" s="31"/>
      <c r="J68" s="28" t="s">
        <v>256</v>
      </c>
      <c r="K68" s="28" t="s">
        <v>332</v>
      </c>
      <c r="L68" s="28" t="s">
        <v>332</v>
      </c>
      <c r="M68" s="28" t="s">
        <v>332</v>
      </c>
      <c r="N68" s="32">
        <v>2134660.79</v>
      </c>
      <c r="O68" s="32">
        <v>2134660.79</v>
      </c>
      <c r="P68" s="32">
        <v>0</v>
      </c>
    </row>
    <row r="69" spans="1:16" ht="38.25" x14ac:dyDescent="0.25">
      <c r="A69" s="27" t="s">
        <v>258</v>
      </c>
      <c r="B69" s="27">
        <v>664</v>
      </c>
      <c r="C69" s="28" t="s">
        <v>21</v>
      </c>
      <c r="D69" s="28" t="s">
        <v>22</v>
      </c>
      <c r="E69" s="29">
        <v>15</v>
      </c>
      <c r="F69" s="28" t="s">
        <v>94</v>
      </c>
      <c r="G69" s="33" t="s">
        <v>274</v>
      </c>
      <c r="H69" s="30" t="s">
        <v>127</v>
      </c>
      <c r="I69" s="31"/>
      <c r="J69" s="28" t="s">
        <v>256</v>
      </c>
      <c r="K69" s="28" t="s">
        <v>332</v>
      </c>
      <c r="L69" s="28" t="s">
        <v>332</v>
      </c>
      <c r="M69" s="28" t="s">
        <v>332</v>
      </c>
      <c r="N69" s="32">
        <v>1900000</v>
      </c>
      <c r="O69" s="32">
        <v>1900000</v>
      </c>
      <c r="P69" s="32">
        <v>0</v>
      </c>
    </row>
    <row r="70" spans="1:16" ht="38.25" x14ac:dyDescent="0.25">
      <c r="A70" s="27" t="s">
        <v>258</v>
      </c>
      <c r="B70" s="27">
        <v>665</v>
      </c>
      <c r="C70" s="28" t="s">
        <v>21</v>
      </c>
      <c r="D70" s="28" t="s">
        <v>22</v>
      </c>
      <c r="E70" s="29">
        <v>15</v>
      </c>
      <c r="F70" s="28" t="s">
        <v>41</v>
      </c>
      <c r="G70" s="33" t="s">
        <v>275</v>
      </c>
      <c r="H70" s="30" t="s">
        <v>127</v>
      </c>
      <c r="I70" s="31"/>
      <c r="J70" s="28" t="s">
        <v>256</v>
      </c>
      <c r="K70" s="28" t="s">
        <v>332</v>
      </c>
      <c r="L70" s="28" t="s">
        <v>332</v>
      </c>
      <c r="M70" s="28" t="s">
        <v>332</v>
      </c>
      <c r="N70" s="32">
        <v>1900000</v>
      </c>
      <c r="O70" s="32">
        <v>1900000</v>
      </c>
      <c r="P70" s="32">
        <v>0</v>
      </c>
    </row>
    <row r="71" spans="1:16" ht="38.25" x14ac:dyDescent="0.25">
      <c r="A71" s="27" t="s">
        <v>258</v>
      </c>
      <c r="B71" s="27">
        <v>666</v>
      </c>
      <c r="C71" s="28" t="s">
        <v>21</v>
      </c>
      <c r="D71" s="28" t="s">
        <v>22</v>
      </c>
      <c r="E71" s="29">
        <v>15</v>
      </c>
      <c r="F71" s="28" t="s">
        <v>41</v>
      </c>
      <c r="G71" s="33" t="s">
        <v>275</v>
      </c>
      <c r="H71" s="30" t="s">
        <v>162</v>
      </c>
      <c r="I71" s="31"/>
      <c r="J71" s="28" t="s">
        <v>256</v>
      </c>
      <c r="K71" s="28" t="s">
        <v>332</v>
      </c>
      <c r="L71" s="28" t="s">
        <v>332</v>
      </c>
      <c r="M71" s="28" t="s">
        <v>332</v>
      </c>
      <c r="N71" s="32">
        <v>44296913.5</v>
      </c>
      <c r="O71" s="32">
        <v>0</v>
      </c>
      <c r="P71" s="32">
        <v>44296913.5</v>
      </c>
    </row>
    <row r="72" spans="1:16" ht="38.25" x14ac:dyDescent="0.25">
      <c r="A72" s="27" t="s">
        <v>258</v>
      </c>
      <c r="B72" s="27">
        <v>667</v>
      </c>
      <c r="C72" s="28" t="s">
        <v>21</v>
      </c>
      <c r="D72" s="28" t="s">
        <v>22</v>
      </c>
      <c r="E72" s="29">
        <v>15</v>
      </c>
      <c r="F72" s="28" t="s">
        <v>39</v>
      </c>
      <c r="G72" s="33" t="s">
        <v>282</v>
      </c>
      <c r="H72" s="30" t="s">
        <v>116</v>
      </c>
      <c r="I72" s="31"/>
      <c r="J72" s="28" t="s">
        <v>256</v>
      </c>
      <c r="K72" s="28" t="s">
        <v>332</v>
      </c>
      <c r="L72" s="28" t="s">
        <v>332</v>
      </c>
      <c r="M72" s="28" t="s">
        <v>332</v>
      </c>
      <c r="N72" s="32">
        <v>2846898.3200000003</v>
      </c>
      <c r="O72" s="32">
        <v>2846898.3200000003</v>
      </c>
      <c r="P72" s="32">
        <v>0</v>
      </c>
    </row>
    <row r="73" spans="1:16" ht="38.25" x14ac:dyDescent="0.25">
      <c r="A73" s="27" t="s">
        <v>258</v>
      </c>
      <c r="B73" s="27">
        <v>668</v>
      </c>
      <c r="C73" s="28" t="s">
        <v>21</v>
      </c>
      <c r="D73" s="28" t="s">
        <v>22</v>
      </c>
      <c r="E73" s="29">
        <v>15</v>
      </c>
      <c r="F73" s="28" t="s">
        <v>39</v>
      </c>
      <c r="G73" s="33" t="s">
        <v>282</v>
      </c>
      <c r="H73" s="30" t="s">
        <v>118</v>
      </c>
      <c r="I73" s="31"/>
      <c r="J73" s="28" t="s">
        <v>256</v>
      </c>
      <c r="K73" s="28" t="s">
        <v>332</v>
      </c>
      <c r="L73" s="28" t="s">
        <v>332</v>
      </c>
      <c r="M73" s="28" t="s">
        <v>332</v>
      </c>
      <c r="N73" s="32">
        <v>2164458.63</v>
      </c>
      <c r="O73" s="32">
        <v>2164458.63</v>
      </c>
      <c r="P73" s="32">
        <v>0</v>
      </c>
    </row>
    <row r="74" spans="1:16" ht="38.25" x14ac:dyDescent="0.25">
      <c r="A74" s="27" t="s">
        <v>258</v>
      </c>
      <c r="B74" s="27">
        <v>669</v>
      </c>
      <c r="C74" s="28" t="s">
        <v>21</v>
      </c>
      <c r="D74" s="28" t="s">
        <v>22</v>
      </c>
      <c r="E74" s="29">
        <v>15</v>
      </c>
      <c r="F74" s="28" t="s">
        <v>39</v>
      </c>
      <c r="G74" s="33" t="s">
        <v>282</v>
      </c>
      <c r="H74" s="30" t="s">
        <v>118</v>
      </c>
      <c r="I74" s="31"/>
      <c r="J74" s="28" t="s">
        <v>256</v>
      </c>
      <c r="K74" s="28" t="s">
        <v>332</v>
      </c>
      <c r="L74" s="28" t="s">
        <v>332</v>
      </c>
      <c r="M74" s="28" t="s">
        <v>332</v>
      </c>
      <c r="N74" s="32">
        <v>2164458.63</v>
      </c>
      <c r="O74" s="32">
        <v>2164458.63</v>
      </c>
      <c r="P74" s="32">
        <v>0</v>
      </c>
    </row>
    <row r="75" spans="1:16" ht="38.25" x14ac:dyDescent="0.25">
      <c r="A75" s="27" t="s">
        <v>258</v>
      </c>
      <c r="B75" s="27">
        <v>670</v>
      </c>
      <c r="C75" s="28" t="s">
        <v>21</v>
      </c>
      <c r="D75" s="28" t="s">
        <v>22</v>
      </c>
      <c r="E75" s="29">
        <v>15</v>
      </c>
      <c r="F75" s="28" t="s">
        <v>39</v>
      </c>
      <c r="G75" s="33" t="s">
        <v>282</v>
      </c>
      <c r="H75" s="30" t="s">
        <v>122</v>
      </c>
      <c r="I75" s="31"/>
      <c r="J75" s="28" t="s">
        <v>256</v>
      </c>
      <c r="K75" s="28" t="s">
        <v>332</v>
      </c>
      <c r="L75" s="28" t="s">
        <v>332</v>
      </c>
      <c r="M75" s="28" t="s">
        <v>332</v>
      </c>
      <c r="N75" s="32">
        <v>11815746.85</v>
      </c>
      <c r="O75" s="32">
        <v>11815746.85</v>
      </c>
      <c r="P75" s="32">
        <v>0</v>
      </c>
    </row>
    <row r="76" spans="1:16" ht="38.25" x14ac:dyDescent="0.25">
      <c r="A76" s="27" t="s">
        <v>258</v>
      </c>
      <c r="B76" s="27">
        <v>671</v>
      </c>
      <c r="C76" s="28" t="s">
        <v>21</v>
      </c>
      <c r="D76" s="28" t="s">
        <v>22</v>
      </c>
      <c r="E76" s="29">
        <v>15</v>
      </c>
      <c r="F76" s="28" t="s">
        <v>39</v>
      </c>
      <c r="G76" s="33" t="s">
        <v>282</v>
      </c>
      <c r="H76" s="30" t="s">
        <v>127</v>
      </c>
      <c r="I76" s="31"/>
      <c r="J76" s="28" t="s">
        <v>256</v>
      </c>
      <c r="K76" s="28" t="s">
        <v>332</v>
      </c>
      <c r="L76" s="28" t="s">
        <v>332</v>
      </c>
      <c r="M76" s="28" t="s">
        <v>332</v>
      </c>
      <c r="N76" s="32">
        <v>1900000</v>
      </c>
      <c r="O76" s="32">
        <v>1900000</v>
      </c>
      <c r="P76" s="32">
        <v>0</v>
      </c>
    </row>
    <row r="77" spans="1:16" ht="38.25" x14ac:dyDescent="0.25">
      <c r="A77" s="27" t="s">
        <v>258</v>
      </c>
      <c r="B77" s="27">
        <v>672</v>
      </c>
      <c r="C77" s="28" t="s">
        <v>21</v>
      </c>
      <c r="D77" s="28" t="s">
        <v>22</v>
      </c>
      <c r="E77" s="29">
        <v>15</v>
      </c>
      <c r="F77" s="28" t="s">
        <v>39</v>
      </c>
      <c r="G77" s="33" t="s">
        <v>282</v>
      </c>
      <c r="H77" s="30" t="s">
        <v>127</v>
      </c>
      <c r="I77" s="31"/>
      <c r="J77" s="28" t="s">
        <v>256</v>
      </c>
      <c r="K77" s="28" t="s">
        <v>332</v>
      </c>
      <c r="L77" s="28" t="s">
        <v>332</v>
      </c>
      <c r="M77" s="28" t="s">
        <v>332</v>
      </c>
      <c r="N77" s="32">
        <v>1900000</v>
      </c>
      <c r="O77" s="32">
        <v>1900000</v>
      </c>
      <c r="P77" s="32">
        <v>0</v>
      </c>
    </row>
    <row r="78" spans="1:16" ht="38.25" x14ac:dyDescent="0.25">
      <c r="A78" s="27" t="s">
        <v>258</v>
      </c>
      <c r="B78" s="27">
        <v>673</v>
      </c>
      <c r="C78" s="28" t="s">
        <v>21</v>
      </c>
      <c r="D78" s="28" t="s">
        <v>22</v>
      </c>
      <c r="E78" s="29">
        <v>15</v>
      </c>
      <c r="F78" s="28" t="s">
        <v>39</v>
      </c>
      <c r="G78" s="33" t="s">
        <v>282</v>
      </c>
      <c r="H78" s="30" t="s">
        <v>135</v>
      </c>
      <c r="I78" s="31"/>
      <c r="J78" s="28" t="s">
        <v>256</v>
      </c>
      <c r="K78" s="28" t="s">
        <v>332</v>
      </c>
      <c r="L78" s="28" t="s">
        <v>332</v>
      </c>
      <c r="M78" s="28" t="s">
        <v>332</v>
      </c>
      <c r="N78" s="32">
        <v>2494960.9900000002</v>
      </c>
      <c r="O78" s="32">
        <v>2494960.9900000002</v>
      </c>
      <c r="P78" s="32">
        <v>0</v>
      </c>
    </row>
    <row r="79" spans="1:16" ht="38.25" x14ac:dyDescent="0.25">
      <c r="A79" s="27" t="s">
        <v>258</v>
      </c>
      <c r="B79" s="27">
        <v>674</v>
      </c>
      <c r="C79" s="28" t="s">
        <v>21</v>
      </c>
      <c r="D79" s="28" t="s">
        <v>22</v>
      </c>
      <c r="E79" s="29">
        <v>15</v>
      </c>
      <c r="F79" s="28" t="s">
        <v>39</v>
      </c>
      <c r="G79" s="33" t="s">
        <v>282</v>
      </c>
      <c r="H79" s="30" t="s">
        <v>127</v>
      </c>
      <c r="I79" s="31"/>
      <c r="J79" s="28" t="s">
        <v>256</v>
      </c>
      <c r="K79" s="28" t="s">
        <v>332</v>
      </c>
      <c r="L79" s="28" t="s">
        <v>332</v>
      </c>
      <c r="M79" s="28" t="s">
        <v>332</v>
      </c>
      <c r="N79" s="32">
        <v>1900000</v>
      </c>
      <c r="O79" s="32">
        <v>1900000</v>
      </c>
      <c r="P79" s="32">
        <v>0</v>
      </c>
    </row>
    <row r="80" spans="1:16" ht="38.25" x14ac:dyDescent="0.25">
      <c r="A80" s="27" t="s">
        <v>258</v>
      </c>
      <c r="B80" s="27">
        <v>675</v>
      </c>
      <c r="C80" s="28" t="s">
        <v>21</v>
      </c>
      <c r="D80" s="28" t="s">
        <v>22</v>
      </c>
      <c r="E80" s="29">
        <v>15</v>
      </c>
      <c r="F80" s="28" t="s">
        <v>39</v>
      </c>
      <c r="G80" s="33" t="s">
        <v>282</v>
      </c>
      <c r="H80" s="30" t="s">
        <v>127</v>
      </c>
      <c r="I80" s="31"/>
      <c r="J80" s="28" t="s">
        <v>256</v>
      </c>
      <c r="K80" s="28" t="s">
        <v>332</v>
      </c>
      <c r="L80" s="28" t="s">
        <v>332</v>
      </c>
      <c r="M80" s="28" t="s">
        <v>332</v>
      </c>
      <c r="N80" s="32">
        <v>1900000</v>
      </c>
      <c r="O80" s="32">
        <v>1900000</v>
      </c>
      <c r="P80" s="32">
        <v>0</v>
      </c>
    </row>
    <row r="81" spans="1:16" ht="38.25" x14ac:dyDescent="0.25">
      <c r="A81" s="27" t="s">
        <v>258</v>
      </c>
      <c r="B81" s="27">
        <v>676</v>
      </c>
      <c r="C81" s="28" t="s">
        <v>21</v>
      </c>
      <c r="D81" s="28" t="s">
        <v>22</v>
      </c>
      <c r="E81" s="29">
        <v>15</v>
      </c>
      <c r="F81" s="28" t="s">
        <v>39</v>
      </c>
      <c r="G81" s="33" t="s">
        <v>282</v>
      </c>
      <c r="H81" s="30" t="s">
        <v>127</v>
      </c>
      <c r="I81" s="31"/>
      <c r="J81" s="28" t="s">
        <v>256</v>
      </c>
      <c r="K81" s="28" t="s">
        <v>332</v>
      </c>
      <c r="L81" s="28" t="s">
        <v>332</v>
      </c>
      <c r="M81" s="28" t="s">
        <v>332</v>
      </c>
      <c r="N81" s="32">
        <v>1350000</v>
      </c>
      <c r="O81" s="32">
        <v>1350000</v>
      </c>
      <c r="P81" s="32">
        <v>0</v>
      </c>
    </row>
    <row r="82" spans="1:16" ht="38.25" x14ac:dyDescent="0.25">
      <c r="A82" s="27" t="s">
        <v>258</v>
      </c>
      <c r="B82" s="27">
        <v>677</v>
      </c>
      <c r="C82" s="28" t="s">
        <v>21</v>
      </c>
      <c r="D82" s="28" t="s">
        <v>22</v>
      </c>
      <c r="E82" s="29">
        <v>15</v>
      </c>
      <c r="F82" s="28" t="s">
        <v>39</v>
      </c>
      <c r="G82" s="33" t="s">
        <v>282</v>
      </c>
      <c r="H82" s="30" t="s">
        <v>129</v>
      </c>
      <c r="I82" s="31"/>
      <c r="J82" s="28" t="s">
        <v>256</v>
      </c>
      <c r="K82" s="28" t="s">
        <v>332</v>
      </c>
      <c r="L82" s="28" t="s">
        <v>332</v>
      </c>
      <c r="M82" s="28" t="s">
        <v>332</v>
      </c>
      <c r="N82" s="32">
        <v>1098655.3399999999</v>
      </c>
      <c r="O82" s="32">
        <v>1098655.3399999999</v>
      </c>
      <c r="P82" s="32">
        <v>0</v>
      </c>
    </row>
    <row r="83" spans="1:16" ht="38.25" x14ac:dyDescent="0.25">
      <c r="A83" s="27" t="s">
        <v>258</v>
      </c>
      <c r="B83" s="27">
        <v>678</v>
      </c>
      <c r="C83" s="28" t="s">
        <v>21</v>
      </c>
      <c r="D83" s="28" t="s">
        <v>22</v>
      </c>
      <c r="E83" s="29">
        <v>15</v>
      </c>
      <c r="F83" s="28" t="s">
        <v>39</v>
      </c>
      <c r="G83" s="33" t="s">
        <v>282</v>
      </c>
      <c r="H83" s="30" t="s">
        <v>143</v>
      </c>
      <c r="I83" s="31"/>
      <c r="J83" s="28" t="s">
        <v>256</v>
      </c>
      <c r="K83" s="28" t="s">
        <v>332</v>
      </c>
      <c r="L83" s="28" t="s">
        <v>332</v>
      </c>
      <c r="M83" s="28" t="s">
        <v>332</v>
      </c>
      <c r="N83" s="32">
        <v>1656910.94</v>
      </c>
      <c r="O83" s="32">
        <v>1656910.94</v>
      </c>
      <c r="P83" s="32">
        <v>0</v>
      </c>
    </row>
    <row r="84" spans="1:16" ht="38.25" x14ac:dyDescent="0.25">
      <c r="A84" s="27" t="s">
        <v>258</v>
      </c>
      <c r="B84" s="27">
        <v>679</v>
      </c>
      <c r="C84" s="28" t="s">
        <v>21</v>
      </c>
      <c r="D84" s="28" t="s">
        <v>22</v>
      </c>
      <c r="E84" s="29">
        <v>15</v>
      </c>
      <c r="F84" s="28" t="s">
        <v>39</v>
      </c>
      <c r="G84" s="33" t="s">
        <v>282</v>
      </c>
      <c r="H84" s="30" t="s">
        <v>144</v>
      </c>
      <c r="I84" s="31"/>
      <c r="J84" s="28" t="s">
        <v>256</v>
      </c>
      <c r="K84" s="28" t="s">
        <v>332</v>
      </c>
      <c r="L84" s="28" t="s">
        <v>332</v>
      </c>
      <c r="M84" s="28" t="s">
        <v>332</v>
      </c>
      <c r="N84" s="32">
        <v>3581247.63</v>
      </c>
      <c r="O84" s="32">
        <v>3581247.63</v>
      </c>
      <c r="P84" s="32">
        <v>0</v>
      </c>
    </row>
    <row r="85" spans="1:16" ht="51" x14ac:dyDescent="0.25">
      <c r="A85" s="27" t="s">
        <v>258</v>
      </c>
      <c r="B85" s="27">
        <v>680</v>
      </c>
      <c r="C85" s="28" t="s">
        <v>21</v>
      </c>
      <c r="D85" s="28" t="s">
        <v>22</v>
      </c>
      <c r="E85" s="29">
        <v>15</v>
      </c>
      <c r="F85" s="28" t="s">
        <v>39</v>
      </c>
      <c r="G85" s="33" t="s">
        <v>282</v>
      </c>
      <c r="H85" s="30" t="s">
        <v>172</v>
      </c>
      <c r="I85" s="31"/>
      <c r="J85" s="28" t="s">
        <v>256</v>
      </c>
      <c r="K85" s="28" t="s">
        <v>332</v>
      </c>
      <c r="L85" s="28" t="s">
        <v>332</v>
      </c>
      <c r="M85" s="28" t="s">
        <v>332</v>
      </c>
      <c r="N85" s="32">
        <v>3660000</v>
      </c>
      <c r="O85" s="32">
        <v>3660000</v>
      </c>
      <c r="P85" s="32">
        <v>0</v>
      </c>
    </row>
    <row r="86" spans="1:16" ht="38.25" x14ac:dyDescent="0.25">
      <c r="A86" s="27" t="s">
        <v>258</v>
      </c>
      <c r="B86" s="27">
        <v>681</v>
      </c>
      <c r="C86" s="28" t="s">
        <v>21</v>
      </c>
      <c r="D86" s="28" t="s">
        <v>22</v>
      </c>
      <c r="E86" s="29">
        <v>15</v>
      </c>
      <c r="F86" s="28" t="s">
        <v>39</v>
      </c>
      <c r="G86" s="33" t="s">
        <v>282</v>
      </c>
      <c r="H86" s="30" t="s">
        <v>211</v>
      </c>
      <c r="I86" s="31"/>
      <c r="J86" s="28" t="s">
        <v>255</v>
      </c>
      <c r="K86" s="28" t="s">
        <v>332</v>
      </c>
      <c r="L86" s="28" t="s">
        <v>332</v>
      </c>
      <c r="M86" s="28" t="s">
        <v>332</v>
      </c>
      <c r="N86" s="32">
        <v>2631000</v>
      </c>
      <c r="O86" s="32">
        <v>0</v>
      </c>
      <c r="P86" s="32">
        <v>2631000</v>
      </c>
    </row>
    <row r="87" spans="1:16" ht="38.25" x14ac:dyDescent="0.25">
      <c r="A87" s="27" t="s">
        <v>258</v>
      </c>
      <c r="B87" s="27">
        <v>682</v>
      </c>
      <c r="C87" s="28" t="s">
        <v>21</v>
      </c>
      <c r="D87" s="28" t="s">
        <v>22</v>
      </c>
      <c r="E87" s="29">
        <v>15</v>
      </c>
      <c r="F87" s="28" t="s">
        <v>39</v>
      </c>
      <c r="G87" s="33" t="s">
        <v>282</v>
      </c>
      <c r="H87" s="30" t="s">
        <v>212</v>
      </c>
      <c r="I87" s="31"/>
      <c r="J87" s="28" t="s">
        <v>255</v>
      </c>
      <c r="K87" s="28" t="s">
        <v>332</v>
      </c>
      <c r="L87" s="28" t="s">
        <v>332</v>
      </c>
      <c r="M87" s="28" t="s">
        <v>332</v>
      </c>
      <c r="N87" s="32">
        <v>2631000</v>
      </c>
      <c r="O87" s="32">
        <v>0</v>
      </c>
      <c r="P87" s="32">
        <v>2631000</v>
      </c>
    </row>
    <row r="88" spans="1:16" ht="38.25" x14ac:dyDescent="0.25">
      <c r="A88" s="27" t="s">
        <v>258</v>
      </c>
      <c r="B88" s="27">
        <v>683</v>
      </c>
      <c r="C88" s="28" t="s">
        <v>21</v>
      </c>
      <c r="D88" s="28" t="s">
        <v>22</v>
      </c>
      <c r="E88" s="29">
        <v>15</v>
      </c>
      <c r="F88" s="28" t="s">
        <v>77</v>
      </c>
      <c r="G88" s="33" t="s">
        <v>283</v>
      </c>
      <c r="H88" s="30" t="s">
        <v>124</v>
      </c>
      <c r="I88" s="31"/>
      <c r="J88" s="28" t="s">
        <v>256</v>
      </c>
      <c r="K88" s="28" t="s">
        <v>332</v>
      </c>
      <c r="L88" s="28" t="s">
        <v>332</v>
      </c>
      <c r="M88" s="28" t="s">
        <v>332</v>
      </c>
      <c r="N88" s="32">
        <v>3153205.4899999998</v>
      </c>
      <c r="O88" s="32">
        <v>3153205.4899999998</v>
      </c>
      <c r="P88" s="32">
        <v>0</v>
      </c>
    </row>
    <row r="89" spans="1:16" ht="38.25" x14ac:dyDescent="0.25">
      <c r="A89" s="27" t="s">
        <v>258</v>
      </c>
      <c r="B89" s="27">
        <v>684</v>
      </c>
      <c r="C89" s="28" t="s">
        <v>21</v>
      </c>
      <c r="D89" s="28" t="s">
        <v>22</v>
      </c>
      <c r="E89" s="29">
        <v>15</v>
      </c>
      <c r="F89" s="28" t="s">
        <v>88</v>
      </c>
      <c r="G89" s="33" t="s">
        <v>284</v>
      </c>
      <c r="H89" s="30" t="s">
        <v>129</v>
      </c>
      <c r="I89" s="31"/>
      <c r="J89" s="28" t="s">
        <v>256</v>
      </c>
      <c r="K89" s="28" t="s">
        <v>332</v>
      </c>
      <c r="L89" s="28" t="s">
        <v>332</v>
      </c>
      <c r="M89" s="28" t="s">
        <v>332</v>
      </c>
      <c r="N89" s="32">
        <v>1098655.3399999999</v>
      </c>
      <c r="O89" s="32">
        <v>1098655.3399999999</v>
      </c>
      <c r="P89" s="32">
        <v>0</v>
      </c>
    </row>
    <row r="90" spans="1:16" ht="38.25" x14ac:dyDescent="0.25">
      <c r="A90" s="27" t="s">
        <v>258</v>
      </c>
      <c r="B90" s="27">
        <v>685</v>
      </c>
      <c r="C90" s="28" t="s">
        <v>21</v>
      </c>
      <c r="D90" s="28" t="s">
        <v>22</v>
      </c>
      <c r="E90" s="29">
        <v>15</v>
      </c>
      <c r="F90" s="28" t="s">
        <v>96</v>
      </c>
      <c r="G90" s="33" t="s">
        <v>284</v>
      </c>
      <c r="H90" s="30" t="s">
        <v>150</v>
      </c>
      <c r="I90" s="31"/>
      <c r="J90" s="28" t="s">
        <v>256</v>
      </c>
      <c r="K90" s="28" t="s">
        <v>332</v>
      </c>
      <c r="L90" s="28" t="s">
        <v>332</v>
      </c>
      <c r="M90" s="28" t="s">
        <v>332</v>
      </c>
      <c r="N90" s="32">
        <v>1924336.69</v>
      </c>
      <c r="O90" s="32">
        <v>1924336.69</v>
      </c>
      <c r="P90" s="32">
        <v>0</v>
      </c>
    </row>
    <row r="91" spans="1:16" ht="38.25" x14ac:dyDescent="0.25">
      <c r="A91" s="27" t="s">
        <v>258</v>
      </c>
      <c r="B91" s="27">
        <v>686</v>
      </c>
      <c r="C91" s="28" t="s">
        <v>21</v>
      </c>
      <c r="D91" s="28" t="s">
        <v>22</v>
      </c>
      <c r="E91" s="29">
        <v>15</v>
      </c>
      <c r="F91" s="28" t="s">
        <v>88</v>
      </c>
      <c r="G91" s="33" t="s">
        <v>284</v>
      </c>
      <c r="H91" s="30" t="s">
        <v>213</v>
      </c>
      <c r="I91" s="31"/>
      <c r="J91" s="28" t="s">
        <v>255</v>
      </c>
      <c r="K91" s="28" t="s">
        <v>332</v>
      </c>
      <c r="L91" s="28" t="s">
        <v>332</v>
      </c>
      <c r="M91" s="28" t="s">
        <v>332</v>
      </c>
      <c r="N91" s="32">
        <v>2631000</v>
      </c>
      <c r="O91" s="32">
        <v>0</v>
      </c>
      <c r="P91" s="32">
        <v>2631000</v>
      </c>
    </row>
    <row r="92" spans="1:16" ht="38.25" x14ac:dyDescent="0.25">
      <c r="A92" s="27" t="s">
        <v>258</v>
      </c>
      <c r="B92" s="27">
        <v>687</v>
      </c>
      <c r="C92" s="28" t="s">
        <v>21</v>
      </c>
      <c r="D92" s="28" t="s">
        <v>22</v>
      </c>
      <c r="E92" s="29">
        <v>15</v>
      </c>
      <c r="F92" s="28" t="s">
        <v>45</v>
      </c>
      <c r="G92" s="33" t="s">
        <v>285</v>
      </c>
      <c r="H92" s="30" t="s">
        <v>175</v>
      </c>
      <c r="I92" s="31"/>
      <c r="J92" s="28" t="s">
        <v>256</v>
      </c>
      <c r="K92" s="28" t="s">
        <v>332</v>
      </c>
      <c r="L92" s="28" t="s">
        <v>332</v>
      </c>
      <c r="M92" s="28" t="s">
        <v>332</v>
      </c>
      <c r="N92" s="32">
        <v>3000000</v>
      </c>
      <c r="O92" s="32">
        <v>3000000</v>
      </c>
      <c r="P92" s="32">
        <v>0</v>
      </c>
    </row>
    <row r="93" spans="1:16" ht="38.25" x14ac:dyDescent="0.25">
      <c r="A93" s="27" t="s">
        <v>258</v>
      </c>
      <c r="B93" s="27">
        <v>688</v>
      </c>
      <c r="C93" s="28" t="s">
        <v>21</v>
      </c>
      <c r="D93" s="28" t="s">
        <v>22</v>
      </c>
      <c r="E93" s="29">
        <v>15</v>
      </c>
      <c r="F93" s="28" t="s">
        <v>45</v>
      </c>
      <c r="G93" s="33" t="s">
        <v>285</v>
      </c>
      <c r="H93" s="30" t="s">
        <v>195</v>
      </c>
      <c r="I93" s="31"/>
      <c r="J93" s="28" t="s">
        <v>255</v>
      </c>
      <c r="K93" s="28" t="s">
        <v>332</v>
      </c>
      <c r="L93" s="28" t="s">
        <v>332</v>
      </c>
      <c r="M93" s="28" t="s">
        <v>332</v>
      </c>
      <c r="N93" s="32">
        <v>400000</v>
      </c>
      <c r="O93" s="32">
        <v>0</v>
      </c>
      <c r="P93" s="32">
        <v>400000</v>
      </c>
    </row>
    <row r="94" spans="1:16" ht="38.25" x14ac:dyDescent="0.25">
      <c r="A94" s="27" t="s">
        <v>258</v>
      </c>
      <c r="B94" s="27">
        <v>689</v>
      </c>
      <c r="C94" s="28" t="s">
        <v>21</v>
      </c>
      <c r="D94" s="28" t="s">
        <v>22</v>
      </c>
      <c r="E94" s="29">
        <v>15</v>
      </c>
      <c r="F94" s="28" t="s">
        <v>78</v>
      </c>
      <c r="G94" s="33" t="s">
        <v>286</v>
      </c>
      <c r="H94" s="30" t="s">
        <v>117</v>
      </c>
      <c r="I94" s="31"/>
      <c r="J94" s="28" t="s">
        <v>256</v>
      </c>
      <c r="K94" s="28" t="s">
        <v>332</v>
      </c>
      <c r="L94" s="28" t="s">
        <v>332</v>
      </c>
      <c r="M94" s="28" t="s">
        <v>332</v>
      </c>
      <c r="N94" s="32">
        <v>1063547.04</v>
      </c>
      <c r="O94" s="32">
        <v>1063547.04</v>
      </c>
      <c r="P94" s="32">
        <v>0</v>
      </c>
    </row>
    <row r="95" spans="1:16" ht="51" x14ac:dyDescent="0.25">
      <c r="A95" s="27" t="s">
        <v>258</v>
      </c>
      <c r="B95" s="27">
        <v>690</v>
      </c>
      <c r="C95" s="28" t="s">
        <v>21</v>
      </c>
      <c r="D95" s="28" t="s">
        <v>22</v>
      </c>
      <c r="E95" s="29">
        <v>15</v>
      </c>
      <c r="F95" s="28" t="s">
        <v>78</v>
      </c>
      <c r="G95" s="33" t="s">
        <v>286</v>
      </c>
      <c r="H95" s="30" t="s">
        <v>158</v>
      </c>
      <c r="I95" s="31"/>
      <c r="J95" s="28" t="s">
        <v>256</v>
      </c>
      <c r="K95" s="28" t="s">
        <v>332</v>
      </c>
      <c r="L95" s="28" t="s">
        <v>332</v>
      </c>
      <c r="M95" s="28" t="s">
        <v>332</v>
      </c>
      <c r="N95" s="32">
        <v>2256127.87</v>
      </c>
      <c r="O95" s="32">
        <v>2256127.87</v>
      </c>
      <c r="P95" s="32">
        <v>0</v>
      </c>
    </row>
    <row r="96" spans="1:16" ht="38.25" x14ac:dyDescent="0.25">
      <c r="A96" s="27" t="s">
        <v>258</v>
      </c>
      <c r="B96" s="27">
        <v>691</v>
      </c>
      <c r="C96" s="28" t="s">
        <v>21</v>
      </c>
      <c r="D96" s="28" t="s">
        <v>22</v>
      </c>
      <c r="E96" s="29">
        <v>15</v>
      </c>
      <c r="F96" s="28" t="s">
        <v>46</v>
      </c>
      <c r="G96" s="33" t="s">
        <v>287</v>
      </c>
      <c r="H96" s="30" t="s">
        <v>115</v>
      </c>
      <c r="I96" s="31"/>
      <c r="J96" s="28" t="s">
        <v>256</v>
      </c>
      <c r="K96" s="28" t="s">
        <v>332</v>
      </c>
      <c r="L96" s="28" t="s">
        <v>332</v>
      </c>
      <c r="M96" s="28" t="s">
        <v>332</v>
      </c>
      <c r="N96" s="32">
        <v>3039197.97</v>
      </c>
      <c r="O96" s="32">
        <v>3039197.97</v>
      </c>
      <c r="P96" s="32">
        <v>0</v>
      </c>
    </row>
    <row r="97" spans="1:16" ht="38.25" x14ac:dyDescent="0.25">
      <c r="A97" s="27" t="s">
        <v>258</v>
      </c>
      <c r="B97" s="27">
        <v>692</v>
      </c>
      <c r="C97" s="28" t="s">
        <v>21</v>
      </c>
      <c r="D97" s="28" t="s">
        <v>22</v>
      </c>
      <c r="E97" s="29">
        <v>15</v>
      </c>
      <c r="F97" s="28" t="s">
        <v>46</v>
      </c>
      <c r="G97" s="33" t="s">
        <v>287</v>
      </c>
      <c r="H97" s="30" t="s">
        <v>133</v>
      </c>
      <c r="I97" s="31"/>
      <c r="J97" s="28" t="s">
        <v>256</v>
      </c>
      <c r="K97" s="28" t="s">
        <v>332</v>
      </c>
      <c r="L97" s="28" t="s">
        <v>332</v>
      </c>
      <c r="M97" s="28" t="s">
        <v>332</v>
      </c>
      <c r="N97" s="32">
        <v>1229437.69</v>
      </c>
      <c r="O97" s="32">
        <v>1229437.69</v>
      </c>
      <c r="P97" s="32">
        <v>0</v>
      </c>
    </row>
    <row r="98" spans="1:16" ht="38.25" x14ac:dyDescent="0.25">
      <c r="A98" s="27" t="s">
        <v>258</v>
      </c>
      <c r="B98" s="27">
        <v>693</v>
      </c>
      <c r="C98" s="28" t="s">
        <v>21</v>
      </c>
      <c r="D98" s="28" t="s">
        <v>22</v>
      </c>
      <c r="E98" s="29">
        <v>15</v>
      </c>
      <c r="F98" s="28" t="s">
        <v>46</v>
      </c>
      <c r="G98" s="33" t="s">
        <v>287</v>
      </c>
      <c r="H98" s="30" t="s">
        <v>127</v>
      </c>
      <c r="I98" s="31"/>
      <c r="J98" s="28" t="s">
        <v>256</v>
      </c>
      <c r="K98" s="28" t="s">
        <v>332</v>
      </c>
      <c r="L98" s="28" t="s">
        <v>332</v>
      </c>
      <c r="M98" s="28" t="s">
        <v>332</v>
      </c>
      <c r="N98" s="32">
        <v>1900000</v>
      </c>
      <c r="O98" s="32">
        <v>1900000</v>
      </c>
      <c r="P98" s="32">
        <v>0</v>
      </c>
    </row>
    <row r="99" spans="1:16" ht="38.25" x14ac:dyDescent="0.25">
      <c r="A99" s="27" t="s">
        <v>258</v>
      </c>
      <c r="B99" s="27">
        <v>694</v>
      </c>
      <c r="C99" s="28" t="s">
        <v>21</v>
      </c>
      <c r="D99" s="28" t="s">
        <v>22</v>
      </c>
      <c r="E99" s="29">
        <v>15</v>
      </c>
      <c r="F99" s="28" t="s">
        <v>46</v>
      </c>
      <c r="G99" s="33" t="s">
        <v>287</v>
      </c>
      <c r="H99" s="30" t="s">
        <v>147</v>
      </c>
      <c r="I99" s="31"/>
      <c r="J99" s="28" t="s">
        <v>256</v>
      </c>
      <c r="K99" s="28" t="s">
        <v>332</v>
      </c>
      <c r="L99" s="28" t="s">
        <v>332</v>
      </c>
      <c r="M99" s="28" t="s">
        <v>332</v>
      </c>
      <c r="N99" s="32">
        <v>1656910.94</v>
      </c>
      <c r="O99" s="32">
        <v>1656910.94</v>
      </c>
      <c r="P99" s="32">
        <v>0</v>
      </c>
    </row>
    <row r="100" spans="1:16" ht="38.25" x14ac:dyDescent="0.25">
      <c r="A100" s="27" t="s">
        <v>258</v>
      </c>
      <c r="B100" s="27">
        <v>695</v>
      </c>
      <c r="C100" s="28" t="s">
        <v>21</v>
      </c>
      <c r="D100" s="28" t="s">
        <v>22</v>
      </c>
      <c r="E100" s="29">
        <v>15</v>
      </c>
      <c r="F100" s="28" t="s">
        <v>46</v>
      </c>
      <c r="G100" s="33" t="s">
        <v>287</v>
      </c>
      <c r="H100" s="30" t="s">
        <v>176</v>
      </c>
      <c r="I100" s="31"/>
      <c r="J100" s="28" t="s">
        <v>256</v>
      </c>
      <c r="K100" s="28" t="s">
        <v>332</v>
      </c>
      <c r="L100" s="28" t="s">
        <v>332</v>
      </c>
      <c r="M100" s="28" t="s">
        <v>332</v>
      </c>
      <c r="N100" s="32">
        <v>4280000</v>
      </c>
      <c r="O100" s="32">
        <v>4280000</v>
      </c>
      <c r="P100" s="32">
        <v>0</v>
      </c>
    </row>
    <row r="101" spans="1:16" ht="38.25" x14ac:dyDescent="0.25">
      <c r="A101" s="27" t="s">
        <v>258</v>
      </c>
      <c r="B101" s="27">
        <v>696</v>
      </c>
      <c r="C101" s="28" t="s">
        <v>21</v>
      </c>
      <c r="D101" s="28" t="s">
        <v>22</v>
      </c>
      <c r="E101" s="29">
        <v>15</v>
      </c>
      <c r="F101" s="28" t="s">
        <v>32</v>
      </c>
      <c r="G101" s="33" t="s">
        <v>288</v>
      </c>
      <c r="H101" s="30" t="s">
        <v>126</v>
      </c>
      <c r="I101" s="31"/>
      <c r="J101" s="28" t="s">
        <v>256</v>
      </c>
      <c r="K101" s="28" t="s">
        <v>332</v>
      </c>
      <c r="L101" s="28" t="s">
        <v>332</v>
      </c>
      <c r="M101" s="28" t="s">
        <v>332</v>
      </c>
      <c r="N101" s="32">
        <v>1144960.99</v>
      </c>
      <c r="O101" s="32">
        <v>1144960.99</v>
      </c>
      <c r="P101" s="32">
        <v>0</v>
      </c>
    </row>
    <row r="102" spans="1:16" ht="38.25" x14ac:dyDescent="0.25">
      <c r="A102" s="27" t="s">
        <v>258</v>
      </c>
      <c r="B102" s="27">
        <v>697</v>
      </c>
      <c r="C102" s="28" t="s">
        <v>21</v>
      </c>
      <c r="D102" s="28" t="s">
        <v>22</v>
      </c>
      <c r="E102" s="29">
        <v>15</v>
      </c>
      <c r="F102" s="28" t="s">
        <v>32</v>
      </c>
      <c r="G102" s="33" t="s">
        <v>288</v>
      </c>
      <c r="H102" s="30" t="s">
        <v>127</v>
      </c>
      <c r="I102" s="31"/>
      <c r="J102" s="28" t="s">
        <v>256</v>
      </c>
      <c r="K102" s="28" t="s">
        <v>332</v>
      </c>
      <c r="L102" s="28" t="s">
        <v>332</v>
      </c>
      <c r="M102" s="28" t="s">
        <v>332</v>
      </c>
      <c r="N102" s="32">
        <v>1350000</v>
      </c>
      <c r="O102" s="32">
        <v>1350000</v>
      </c>
      <c r="P102" s="32">
        <v>0</v>
      </c>
    </row>
    <row r="103" spans="1:16" ht="38.25" x14ac:dyDescent="0.25">
      <c r="A103" s="27" t="s">
        <v>258</v>
      </c>
      <c r="B103" s="27">
        <v>698</v>
      </c>
      <c r="C103" s="28" t="s">
        <v>21</v>
      </c>
      <c r="D103" s="28" t="s">
        <v>22</v>
      </c>
      <c r="E103" s="29">
        <v>15</v>
      </c>
      <c r="F103" s="28" t="s">
        <v>32</v>
      </c>
      <c r="G103" s="33" t="s">
        <v>288</v>
      </c>
      <c r="H103" s="30" t="s">
        <v>162</v>
      </c>
      <c r="I103" s="31"/>
      <c r="J103" s="28" t="s">
        <v>256</v>
      </c>
      <c r="K103" s="28" t="s">
        <v>332</v>
      </c>
      <c r="L103" s="28" t="s">
        <v>332</v>
      </c>
      <c r="M103" s="28" t="s">
        <v>332</v>
      </c>
      <c r="N103" s="32">
        <v>80854700</v>
      </c>
      <c r="O103" s="32">
        <v>0</v>
      </c>
      <c r="P103" s="32">
        <v>80854700</v>
      </c>
    </row>
    <row r="104" spans="1:16" ht="38.25" x14ac:dyDescent="0.25">
      <c r="A104" s="27" t="s">
        <v>258</v>
      </c>
      <c r="B104" s="27">
        <v>699</v>
      </c>
      <c r="C104" s="28" t="s">
        <v>21</v>
      </c>
      <c r="D104" s="28" t="s">
        <v>22</v>
      </c>
      <c r="E104" s="29">
        <v>15</v>
      </c>
      <c r="F104" s="28" t="s">
        <v>32</v>
      </c>
      <c r="G104" s="33" t="s">
        <v>288</v>
      </c>
      <c r="H104" s="30" t="s">
        <v>177</v>
      </c>
      <c r="I104" s="31"/>
      <c r="J104" s="28" t="s">
        <v>256</v>
      </c>
      <c r="K104" s="28" t="s">
        <v>332</v>
      </c>
      <c r="L104" s="28" t="s">
        <v>332</v>
      </c>
      <c r="M104" s="28" t="s">
        <v>332</v>
      </c>
      <c r="N104" s="32">
        <v>3400000</v>
      </c>
      <c r="O104" s="32">
        <v>3400000</v>
      </c>
      <c r="P104" s="32">
        <v>0</v>
      </c>
    </row>
    <row r="105" spans="1:16" ht="38.25" x14ac:dyDescent="0.25">
      <c r="A105" s="27" t="s">
        <v>258</v>
      </c>
      <c r="B105" s="27">
        <v>700</v>
      </c>
      <c r="C105" s="28" t="s">
        <v>21</v>
      </c>
      <c r="D105" s="28" t="s">
        <v>22</v>
      </c>
      <c r="E105" s="29">
        <v>15</v>
      </c>
      <c r="F105" s="28" t="s">
        <v>32</v>
      </c>
      <c r="G105" s="33" t="s">
        <v>288</v>
      </c>
      <c r="H105" s="30" t="s">
        <v>214</v>
      </c>
      <c r="I105" s="31"/>
      <c r="J105" s="28" t="s">
        <v>255</v>
      </c>
      <c r="K105" s="28" t="s">
        <v>332</v>
      </c>
      <c r="L105" s="28" t="s">
        <v>332</v>
      </c>
      <c r="M105" s="28" t="s">
        <v>332</v>
      </c>
      <c r="N105" s="32">
        <v>2631000</v>
      </c>
      <c r="O105" s="32">
        <v>0</v>
      </c>
      <c r="P105" s="32">
        <v>2631000</v>
      </c>
    </row>
    <row r="106" spans="1:16" ht="38.25" x14ac:dyDescent="0.25">
      <c r="A106" s="27" t="s">
        <v>258</v>
      </c>
      <c r="B106" s="27">
        <v>701</v>
      </c>
      <c r="C106" s="28" t="s">
        <v>21</v>
      </c>
      <c r="D106" s="28" t="s">
        <v>22</v>
      </c>
      <c r="E106" s="29">
        <v>15</v>
      </c>
      <c r="F106" s="28" t="s">
        <v>65</v>
      </c>
      <c r="G106" s="33" t="s">
        <v>289</v>
      </c>
      <c r="H106" s="30" t="s">
        <v>127</v>
      </c>
      <c r="I106" s="31"/>
      <c r="J106" s="28" t="s">
        <v>256</v>
      </c>
      <c r="K106" s="28" t="s">
        <v>332</v>
      </c>
      <c r="L106" s="28" t="s">
        <v>332</v>
      </c>
      <c r="M106" s="28" t="s">
        <v>332</v>
      </c>
      <c r="N106" s="32">
        <v>1900000</v>
      </c>
      <c r="O106" s="32">
        <v>1900000</v>
      </c>
      <c r="P106" s="32">
        <v>0</v>
      </c>
    </row>
    <row r="107" spans="1:16" ht="38.25" x14ac:dyDescent="0.25">
      <c r="A107" s="27" t="s">
        <v>258</v>
      </c>
      <c r="B107" s="27">
        <v>702</v>
      </c>
      <c r="C107" s="28" t="s">
        <v>21</v>
      </c>
      <c r="D107" s="28" t="s">
        <v>22</v>
      </c>
      <c r="E107" s="29">
        <v>15</v>
      </c>
      <c r="F107" s="28" t="s">
        <v>65</v>
      </c>
      <c r="G107" s="33" t="s">
        <v>289</v>
      </c>
      <c r="H107" s="30" t="s">
        <v>127</v>
      </c>
      <c r="I107" s="31"/>
      <c r="J107" s="28" t="s">
        <v>256</v>
      </c>
      <c r="K107" s="28" t="s">
        <v>332</v>
      </c>
      <c r="L107" s="28" t="s">
        <v>332</v>
      </c>
      <c r="M107" s="28" t="s">
        <v>332</v>
      </c>
      <c r="N107" s="32">
        <v>1900000</v>
      </c>
      <c r="O107" s="32">
        <v>1900000</v>
      </c>
      <c r="P107" s="32">
        <v>0</v>
      </c>
    </row>
    <row r="108" spans="1:16" ht="38.25" x14ac:dyDescent="0.25">
      <c r="A108" s="27" t="s">
        <v>258</v>
      </c>
      <c r="B108" s="27">
        <v>703</v>
      </c>
      <c r="C108" s="28" t="s">
        <v>21</v>
      </c>
      <c r="D108" s="28" t="s">
        <v>22</v>
      </c>
      <c r="E108" s="29">
        <v>15</v>
      </c>
      <c r="F108" s="28" t="s">
        <v>65</v>
      </c>
      <c r="G108" s="33" t="s">
        <v>289</v>
      </c>
      <c r="H108" s="30" t="s">
        <v>141</v>
      </c>
      <c r="I108" s="31"/>
      <c r="J108" s="28" t="s">
        <v>256</v>
      </c>
      <c r="K108" s="28" t="s">
        <v>332</v>
      </c>
      <c r="L108" s="28" t="s">
        <v>332</v>
      </c>
      <c r="M108" s="28" t="s">
        <v>332</v>
      </c>
      <c r="N108" s="32">
        <v>5451119.6200000001</v>
      </c>
      <c r="O108" s="32">
        <v>5451119.6200000001</v>
      </c>
      <c r="P108" s="32">
        <v>0</v>
      </c>
    </row>
    <row r="109" spans="1:16" ht="38.25" x14ac:dyDescent="0.25">
      <c r="A109" s="27" t="s">
        <v>258</v>
      </c>
      <c r="B109" s="27">
        <v>704</v>
      </c>
      <c r="C109" s="28" t="s">
        <v>21</v>
      </c>
      <c r="D109" s="28" t="s">
        <v>22</v>
      </c>
      <c r="E109" s="29">
        <v>15</v>
      </c>
      <c r="F109" s="28" t="s">
        <v>56</v>
      </c>
      <c r="G109" s="33" t="s">
        <v>291</v>
      </c>
      <c r="H109" s="30" t="s">
        <v>120</v>
      </c>
      <c r="I109" s="31"/>
      <c r="J109" s="28" t="s">
        <v>256</v>
      </c>
      <c r="K109" s="28" t="s">
        <v>332</v>
      </c>
      <c r="L109" s="28" t="s">
        <v>332</v>
      </c>
      <c r="M109" s="28" t="s">
        <v>332</v>
      </c>
      <c r="N109" s="32">
        <v>3235044.88</v>
      </c>
      <c r="O109" s="32">
        <v>3235044.88</v>
      </c>
      <c r="P109" s="32">
        <v>0</v>
      </c>
    </row>
    <row r="110" spans="1:16" ht="38.25" x14ac:dyDescent="0.25">
      <c r="A110" s="27" t="s">
        <v>258</v>
      </c>
      <c r="B110" s="27">
        <v>705</v>
      </c>
      <c r="C110" s="28" t="s">
        <v>21</v>
      </c>
      <c r="D110" s="28" t="s">
        <v>22</v>
      </c>
      <c r="E110" s="29">
        <v>15</v>
      </c>
      <c r="F110" s="28" t="s">
        <v>56</v>
      </c>
      <c r="G110" s="33" t="s">
        <v>291</v>
      </c>
      <c r="H110" s="30" t="s">
        <v>127</v>
      </c>
      <c r="I110" s="31"/>
      <c r="J110" s="28" t="s">
        <v>256</v>
      </c>
      <c r="K110" s="28" t="s">
        <v>332</v>
      </c>
      <c r="L110" s="28" t="s">
        <v>332</v>
      </c>
      <c r="M110" s="28" t="s">
        <v>332</v>
      </c>
      <c r="N110" s="32">
        <v>1900000</v>
      </c>
      <c r="O110" s="32">
        <v>1900000</v>
      </c>
      <c r="P110" s="32">
        <v>0</v>
      </c>
    </row>
    <row r="111" spans="1:16" ht="38.25" x14ac:dyDescent="0.25">
      <c r="A111" s="27" t="s">
        <v>258</v>
      </c>
      <c r="B111" s="27">
        <v>706</v>
      </c>
      <c r="C111" s="28" t="s">
        <v>21</v>
      </c>
      <c r="D111" s="28" t="s">
        <v>22</v>
      </c>
      <c r="E111" s="29">
        <v>15</v>
      </c>
      <c r="F111" s="28" t="s">
        <v>56</v>
      </c>
      <c r="G111" s="33" t="s">
        <v>291</v>
      </c>
      <c r="H111" s="30" t="s">
        <v>215</v>
      </c>
      <c r="I111" s="31"/>
      <c r="J111" s="28" t="s">
        <v>255</v>
      </c>
      <c r="K111" s="28" t="s">
        <v>332</v>
      </c>
      <c r="L111" s="28" t="s">
        <v>332</v>
      </c>
      <c r="M111" s="28" t="s">
        <v>332</v>
      </c>
      <c r="N111" s="32">
        <v>2631000</v>
      </c>
      <c r="O111" s="32">
        <v>0</v>
      </c>
      <c r="P111" s="32">
        <v>2631000</v>
      </c>
    </row>
    <row r="112" spans="1:16" ht="38.25" x14ac:dyDescent="0.25">
      <c r="A112" s="27" t="s">
        <v>258</v>
      </c>
      <c r="B112" s="27">
        <v>707</v>
      </c>
      <c r="C112" s="28" t="s">
        <v>21</v>
      </c>
      <c r="D112" s="28" t="s">
        <v>22</v>
      </c>
      <c r="E112" s="29">
        <v>15</v>
      </c>
      <c r="F112" s="28" t="s">
        <v>70</v>
      </c>
      <c r="G112" s="33" t="s">
        <v>293</v>
      </c>
      <c r="H112" s="30" t="s">
        <v>128</v>
      </c>
      <c r="I112" s="31"/>
      <c r="J112" s="28" t="s">
        <v>256</v>
      </c>
      <c r="K112" s="28" t="s">
        <v>332</v>
      </c>
      <c r="L112" s="28" t="s">
        <v>332</v>
      </c>
      <c r="M112" s="28" t="s">
        <v>332</v>
      </c>
      <c r="N112" s="32">
        <v>2204655.33</v>
      </c>
      <c r="O112" s="32">
        <v>2204655.33</v>
      </c>
      <c r="P112" s="32">
        <v>0</v>
      </c>
    </row>
    <row r="113" spans="1:16" ht="76.5" x14ac:dyDescent="0.25">
      <c r="A113" s="27" t="s">
        <v>258</v>
      </c>
      <c r="B113" s="27">
        <v>708</v>
      </c>
      <c r="C113" s="28" t="s">
        <v>21</v>
      </c>
      <c r="D113" s="28" t="s">
        <v>22</v>
      </c>
      <c r="E113" s="29">
        <v>15</v>
      </c>
      <c r="F113" s="28" t="s">
        <v>97</v>
      </c>
      <c r="G113" s="33" t="s">
        <v>294</v>
      </c>
      <c r="H113" s="30" t="s">
        <v>151</v>
      </c>
      <c r="I113" s="31"/>
      <c r="J113" s="28" t="s">
        <v>256</v>
      </c>
      <c r="K113" s="28" t="s">
        <v>332</v>
      </c>
      <c r="L113" s="28" t="s">
        <v>332</v>
      </c>
      <c r="M113" s="28" t="s">
        <v>332</v>
      </c>
      <c r="N113" s="32">
        <v>7177565.3300000001</v>
      </c>
      <c r="O113" s="32">
        <v>7177565.3300000001</v>
      </c>
      <c r="P113" s="32">
        <v>0</v>
      </c>
    </row>
    <row r="114" spans="1:16" ht="38.25" x14ac:dyDescent="0.25">
      <c r="A114" s="27" t="s">
        <v>258</v>
      </c>
      <c r="B114" s="27">
        <v>709</v>
      </c>
      <c r="C114" s="28" t="s">
        <v>21</v>
      </c>
      <c r="D114" s="28" t="s">
        <v>22</v>
      </c>
      <c r="E114" s="29">
        <v>15</v>
      </c>
      <c r="F114" s="28" t="s">
        <v>93</v>
      </c>
      <c r="G114" s="33" t="s">
        <v>295</v>
      </c>
      <c r="H114" s="30" t="s">
        <v>120</v>
      </c>
      <c r="I114" s="31"/>
      <c r="J114" s="28" t="s">
        <v>256</v>
      </c>
      <c r="K114" s="28" t="s">
        <v>332</v>
      </c>
      <c r="L114" s="28" t="s">
        <v>332</v>
      </c>
      <c r="M114" s="28" t="s">
        <v>332</v>
      </c>
      <c r="N114" s="32">
        <v>3235044.88</v>
      </c>
      <c r="O114" s="32">
        <v>3235044.88</v>
      </c>
      <c r="P114" s="32">
        <v>0</v>
      </c>
    </row>
    <row r="115" spans="1:16" ht="38.25" x14ac:dyDescent="0.25">
      <c r="A115" s="27" t="s">
        <v>258</v>
      </c>
      <c r="B115" s="27">
        <v>710</v>
      </c>
      <c r="C115" s="28" t="s">
        <v>21</v>
      </c>
      <c r="D115" s="28" t="s">
        <v>22</v>
      </c>
      <c r="E115" s="29">
        <v>15</v>
      </c>
      <c r="F115" s="28" t="s">
        <v>48</v>
      </c>
      <c r="G115" s="33" t="s">
        <v>296</v>
      </c>
      <c r="H115" s="30" t="s">
        <v>121</v>
      </c>
      <c r="I115" s="31"/>
      <c r="J115" s="28" t="s">
        <v>256</v>
      </c>
      <c r="K115" s="28" t="s">
        <v>332</v>
      </c>
      <c r="L115" s="28" t="s">
        <v>332</v>
      </c>
      <c r="M115" s="28" t="s">
        <v>332</v>
      </c>
      <c r="N115" s="32">
        <v>2208508.0300000003</v>
      </c>
      <c r="O115" s="32">
        <v>2208508.0300000003</v>
      </c>
      <c r="P115" s="32">
        <v>0</v>
      </c>
    </row>
    <row r="116" spans="1:16" ht="38.25" x14ac:dyDescent="0.25">
      <c r="A116" s="27" t="s">
        <v>258</v>
      </c>
      <c r="B116" s="27">
        <v>711</v>
      </c>
      <c r="C116" s="28" t="s">
        <v>21</v>
      </c>
      <c r="D116" s="28" t="s">
        <v>22</v>
      </c>
      <c r="E116" s="29">
        <v>15</v>
      </c>
      <c r="F116" s="28" t="s">
        <v>48</v>
      </c>
      <c r="G116" s="33" t="s">
        <v>296</v>
      </c>
      <c r="H116" s="30" t="s">
        <v>129</v>
      </c>
      <c r="I116" s="31"/>
      <c r="J116" s="28" t="s">
        <v>256</v>
      </c>
      <c r="K116" s="28" t="s">
        <v>332</v>
      </c>
      <c r="L116" s="28" t="s">
        <v>332</v>
      </c>
      <c r="M116" s="28" t="s">
        <v>332</v>
      </c>
      <c r="N116" s="32">
        <v>1083756.42</v>
      </c>
      <c r="O116" s="32">
        <v>1083756.42</v>
      </c>
      <c r="P116" s="32">
        <v>0</v>
      </c>
    </row>
    <row r="117" spans="1:16" ht="38.25" x14ac:dyDescent="0.25">
      <c r="A117" s="27" t="s">
        <v>258</v>
      </c>
      <c r="B117" s="27">
        <v>712</v>
      </c>
      <c r="C117" s="28" t="s">
        <v>21</v>
      </c>
      <c r="D117" s="28" t="s">
        <v>22</v>
      </c>
      <c r="E117" s="29">
        <v>15</v>
      </c>
      <c r="F117" s="28" t="s">
        <v>48</v>
      </c>
      <c r="G117" s="33" t="s">
        <v>296</v>
      </c>
      <c r="H117" s="30" t="s">
        <v>126</v>
      </c>
      <c r="I117" s="31"/>
      <c r="J117" s="28" t="s">
        <v>256</v>
      </c>
      <c r="K117" s="28" t="s">
        <v>332</v>
      </c>
      <c r="L117" s="28" t="s">
        <v>332</v>
      </c>
      <c r="M117" s="28" t="s">
        <v>332</v>
      </c>
      <c r="N117" s="32">
        <v>1144960.99</v>
      </c>
      <c r="O117" s="32">
        <v>1144960.99</v>
      </c>
      <c r="P117" s="32">
        <v>0</v>
      </c>
    </row>
    <row r="118" spans="1:16" ht="38.25" x14ac:dyDescent="0.25">
      <c r="A118" s="27" t="s">
        <v>258</v>
      </c>
      <c r="B118" s="27">
        <v>713</v>
      </c>
      <c r="C118" s="28" t="s">
        <v>21</v>
      </c>
      <c r="D118" s="28" t="s">
        <v>22</v>
      </c>
      <c r="E118" s="29">
        <v>15</v>
      </c>
      <c r="F118" s="28" t="s">
        <v>48</v>
      </c>
      <c r="G118" s="33" t="s">
        <v>296</v>
      </c>
      <c r="H118" s="30" t="s">
        <v>140</v>
      </c>
      <c r="I118" s="31"/>
      <c r="J118" s="28" t="s">
        <v>256</v>
      </c>
      <c r="K118" s="28" t="s">
        <v>332</v>
      </c>
      <c r="L118" s="28" t="s">
        <v>332</v>
      </c>
      <c r="M118" s="28" t="s">
        <v>332</v>
      </c>
      <c r="N118" s="32">
        <v>3044960.99</v>
      </c>
      <c r="O118" s="32">
        <v>3044960.99</v>
      </c>
      <c r="P118" s="32">
        <v>0</v>
      </c>
    </row>
    <row r="119" spans="1:16" ht="38.25" x14ac:dyDescent="0.25">
      <c r="A119" s="27" t="s">
        <v>258</v>
      </c>
      <c r="B119" s="27">
        <v>714</v>
      </c>
      <c r="C119" s="28" t="s">
        <v>21</v>
      </c>
      <c r="D119" s="28" t="s">
        <v>22</v>
      </c>
      <c r="E119" s="29">
        <v>15</v>
      </c>
      <c r="F119" s="28" t="s">
        <v>60</v>
      </c>
      <c r="G119" s="33" t="s">
        <v>297</v>
      </c>
      <c r="H119" s="30" t="s">
        <v>117</v>
      </c>
      <c r="I119" s="31"/>
      <c r="J119" s="28" t="s">
        <v>256</v>
      </c>
      <c r="K119" s="28" t="s">
        <v>332</v>
      </c>
      <c r="L119" s="28" t="s">
        <v>332</v>
      </c>
      <c r="M119" s="28" t="s">
        <v>332</v>
      </c>
      <c r="N119" s="32">
        <v>1063547.04</v>
      </c>
      <c r="O119" s="32">
        <v>1063547.04</v>
      </c>
      <c r="P119" s="32">
        <v>0</v>
      </c>
    </row>
    <row r="120" spans="1:16" ht="38.25" x14ac:dyDescent="0.25">
      <c r="A120" s="27" t="s">
        <v>258</v>
      </c>
      <c r="B120" s="27">
        <v>715</v>
      </c>
      <c r="C120" s="28" t="s">
        <v>21</v>
      </c>
      <c r="D120" s="28" t="s">
        <v>22</v>
      </c>
      <c r="E120" s="29">
        <v>15</v>
      </c>
      <c r="F120" s="28" t="s">
        <v>60</v>
      </c>
      <c r="G120" s="33" t="s">
        <v>297</v>
      </c>
      <c r="H120" s="30" t="s">
        <v>217</v>
      </c>
      <c r="I120" s="31"/>
      <c r="J120" s="28" t="s">
        <v>255</v>
      </c>
      <c r="K120" s="28" t="s">
        <v>332</v>
      </c>
      <c r="L120" s="28" t="s">
        <v>332</v>
      </c>
      <c r="M120" s="28" t="s">
        <v>332</v>
      </c>
      <c r="N120" s="32">
        <v>2631000</v>
      </c>
      <c r="O120" s="32">
        <v>0</v>
      </c>
      <c r="P120" s="32">
        <v>2631000</v>
      </c>
    </row>
    <row r="121" spans="1:16" ht="38.25" x14ac:dyDescent="0.25">
      <c r="A121" s="27" t="s">
        <v>258</v>
      </c>
      <c r="B121" s="27">
        <v>716</v>
      </c>
      <c r="C121" s="28" t="s">
        <v>21</v>
      </c>
      <c r="D121" s="28" t="s">
        <v>22</v>
      </c>
      <c r="E121" s="29">
        <v>15</v>
      </c>
      <c r="F121" s="28" t="s">
        <v>40</v>
      </c>
      <c r="G121" s="33" t="s">
        <v>299</v>
      </c>
      <c r="H121" s="30" t="s">
        <v>180</v>
      </c>
      <c r="I121" s="31"/>
      <c r="J121" s="28" t="s">
        <v>256</v>
      </c>
      <c r="K121" s="28" t="s">
        <v>332</v>
      </c>
      <c r="L121" s="28" t="s">
        <v>332</v>
      </c>
      <c r="M121" s="28" t="s">
        <v>332</v>
      </c>
      <c r="N121" s="32">
        <v>2980000</v>
      </c>
      <c r="O121" s="32">
        <v>2980000</v>
      </c>
      <c r="P121" s="32">
        <v>0</v>
      </c>
    </row>
    <row r="122" spans="1:16" ht="38.25" x14ac:dyDescent="0.25">
      <c r="A122" s="27" t="s">
        <v>258</v>
      </c>
      <c r="B122" s="27">
        <v>717</v>
      </c>
      <c r="C122" s="28" t="s">
        <v>21</v>
      </c>
      <c r="D122" s="28" t="s">
        <v>22</v>
      </c>
      <c r="E122" s="29">
        <v>15</v>
      </c>
      <c r="F122" s="28" t="s">
        <v>40</v>
      </c>
      <c r="G122" s="33" t="s">
        <v>299</v>
      </c>
      <c r="H122" s="30" t="s">
        <v>167</v>
      </c>
      <c r="I122" s="31"/>
      <c r="J122" s="28" t="s">
        <v>256</v>
      </c>
      <c r="K122" s="28" t="s">
        <v>332</v>
      </c>
      <c r="L122" s="28" t="s">
        <v>332</v>
      </c>
      <c r="M122" s="28" t="s">
        <v>332</v>
      </c>
      <c r="N122" s="32">
        <v>800000</v>
      </c>
      <c r="O122" s="32">
        <v>800000</v>
      </c>
      <c r="P122" s="32">
        <v>0</v>
      </c>
    </row>
    <row r="123" spans="1:16" ht="51" x14ac:dyDescent="0.25">
      <c r="A123" s="27" t="s">
        <v>258</v>
      </c>
      <c r="B123" s="27">
        <v>718</v>
      </c>
      <c r="C123" s="28" t="s">
        <v>21</v>
      </c>
      <c r="D123" s="28" t="s">
        <v>22</v>
      </c>
      <c r="E123" s="29">
        <v>15</v>
      </c>
      <c r="F123" s="28" t="s">
        <v>40</v>
      </c>
      <c r="G123" s="33" t="s">
        <v>299</v>
      </c>
      <c r="H123" s="30" t="s">
        <v>182</v>
      </c>
      <c r="I123" s="31"/>
      <c r="J123" s="28" t="s">
        <v>256</v>
      </c>
      <c r="K123" s="28" t="s">
        <v>332</v>
      </c>
      <c r="L123" s="28" t="s">
        <v>332</v>
      </c>
      <c r="M123" s="28" t="s">
        <v>332</v>
      </c>
      <c r="N123" s="32">
        <v>3920000</v>
      </c>
      <c r="O123" s="32">
        <v>3920000</v>
      </c>
      <c r="P123" s="32">
        <v>0</v>
      </c>
    </row>
    <row r="124" spans="1:16" ht="38.25" x14ac:dyDescent="0.25">
      <c r="A124" s="27" t="s">
        <v>258</v>
      </c>
      <c r="B124" s="27">
        <v>719</v>
      </c>
      <c r="C124" s="28" t="s">
        <v>21</v>
      </c>
      <c r="D124" s="28" t="s">
        <v>22</v>
      </c>
      <c r="E124" s="29">
        <v>15</v>
      </c>
      <c r="F124" s="28" t="s">
        <v>40</v>
      </c>
      <c r="G124" s="33" t="s">
        <v>299</v>
      </c>
      <c r="H124" s="30" t="s">
        <v>167</v>
      </c>
      <c r="I124" s="31"/>
      <c r="J124" s="28" t="s">
        <v>256</v>
      </c>
      <c r="K124" s="28" t="s">
        <v>332</v>
      </c>
      <c r="L124" s="28" t="s">
        <v>332</v>
      </c>
      <c r="M124" s="28" t="s">
        <v>332</v>
      </c>
      <c r="N124" s="32">
        <v>700000</v>
      </c>
      <c r="O124" s="32">
        <v>700000</v>
      </c>
      <c r="P124" s="32">
        <v>0</v>
      </c>
    </row>
    <row r="125" spans="1:16" ht="51" x14ac:dyDescent="0.25">
      <c r="A125" s="27" t="s">
        <v>258</v>
      </c>
      <c r="B125" s="27">
        <v>720</v>
      </c>
      <c r="C125" s="28" t="s">
        <v>21</v>
      </c>
      <c r="D125" s="28" t="s">
        <v>22</v>
      </c>
      <c r="E125" s="29">
        <v>15</v>
      </c>
      <c r="F125" s="28" t="s">
        <v>40</v>
      </c>
      <c r="G125" s="33" t="s">
        <v>299</v>
      </c>
      <c r="H125" s="30" t="s">
        <v>201</v>
      </c>
      <c r="I125" s="31"/>
      <c r="J125" s="28" t="s">
        <v>255</v>
      </c>
      <c r="K125" s="28" t="s">
        <v>332</v>
      </c>
      <c r="L125" s="28" t="s">
        <v>332</v>
      </c>
      <c r="M125" s="28" t="s">
        <v>332</v>
      </c>
      <c r="N125" s="32">
        <v>450000</v>
      </c>
      <c r="O125" s="32">
        <v>0</v>
      </c>
      <c r="P125" s="32">
        <v>450000</v>
      </c>
    </row>
    <row r="126" spans="1:16" ht="38.25" x14ac:dyDescent="0.25">
      <c r="A126" s="27" t="s">
        <v>258</v>
      </c>
      <c r="B126" s="27">
        <v>721</v>
      </c>
      <c r="C126" s="28" t="s">
        <v>21</v>
      </c>
      <c r="D126" s="28" t="s">
        <v>22</v>
      </c>
      <c r="E126" s="29">
        <v>15</v>
      </c>
      <c r="F126" s="28" t="s">
        <v>40</v>
      </c>
      <c r="G126" s="33" t="s">
        <v>299</v>
      </c>
      <c r="H126" s="30" t="s">
        <v>202</v>
      </c>
      <c r="I126" s="31"/>
      <c r="J126" s="28" t="s">
        <v>255</v>
      </c>
      <c r="K126" s="28" t="s">
        <v>332</v>
      </c>
      <c r="L126" s="28" t="s">
        <v>332</v>
      </c>
      <c r="M126" s="28" t="s">
        <v>332</v>
      </c>
      <c r="N126" s="32">
        <v>170000</v>
      </c>
      <c r="O126" s="32">
        <v>0</v>
      </c>
      <c r="P126" s="32">
        <v>170000</v>
      </c>
    </row>
    <row r="127" spans="1:16" ht="38.25" x14ac:dyDescent="0.25">
      <c r="A127" s="27" t="s">
        <v>258</v>
      </c>
      <c r="B127" s="27">
        <v>722</v>
      </c>
      <c r="C127" s="28" t="s">
        <v>21</v>
      </c>
      <c r="D127" s="28" t="s">
        <v>22</v>
      </c>
      <c r="E127" s="29">
        <v>15</v>
      </c>
      <c r="F127" s="28" t="s">
        <v>40</v>
      </c>
      <c r="G127" s="33" t="s">
        <v>299</v>
      </c>
      <c r="H127" s="30" t="s">
        <v>203</v>
      </c>
      <c r="I127" s="31"/>
      <c r="J127" s="28" t="s">
        <v>255</v>
      </c>
      <c r="K127" s="28" t="s">
        <v>332</v>
      </c>
      <c r="L127" s="28" t="s">
        <v>332</v>
      </c>
      <c r="M127" s="28" t="s">
        <v>332</v>
      </c>
      <c r="N127" s="32">
        <v>700000</v>
      </c>
      <c r="O127" s="32">
        <v>0</v>
      </c>
      <c r="P127" s="32">
        <v>700000</v>
      </c>
    </row>
    <row r="128" spans="1:16" ht="38.25" x14ac:dyDescent="0.25">
      <c r="A128" s="27" t="s">
        <v>258</v>
      </c>
      <c r="B128" s="27">
        <v>723</v>
      </c>
      <c r="C128" s="28" t="s">
        <v>21</v>
      </c>
      <c r="D128" s="28" t="s">
        <v>22</v>
      </c>
      <c r="E128" s="29">
        <v>15</v>
      </c>
      <c r="F128" s="28" t="s">
        <v>40</v>
      </c>
      <c r="G128" s="33" t="s">
        <v>299</v>
      </c>
      <c r="H128" s="30" t="s">
        <v>204</v>
      </c>
      <c r="I128" s="31"/>
      <c r="J128" s="28" t="s">
        <v>255</v>
      </c>
      <c r="K128" s="28" t="s">
        <v>332</v>
      </c>
      <c r="L128" s="28" t="s">
        <v>332</v>
      </c>
      <c r="M128" s="28" t="s">
        <v>332</v>
      </c>
      <c r="N128" s="32">
        <v>450000</v>
      </c>
      <c r="O128" s="32">
        <v>0</v>
      </c>
      <c r="P128" s="32">
        <v>450000</v>
      </c>
    </row>
    <row r="129" spans="1:16" ht="38.25" x14ac:dyDescent="0.25">
      <c r="A129" s="27" t="s">
        <v>258</v>
      </c>
      <c r="B129" s="27">
        <v>724</v>
      </c>
      <c r="C129" s="28" t="s">
        <v>21</v>
      </c>
      <c r="D129" s="28" t="s">
        <v>22</v>
      </c>
      <c r="E129" s="29">
        <v>15</v>
      </c>
      <c r="F129" s="28" t="s">
        <v>40</v>
      </c>
      <c r="G129" s="33" t="s">
        <v>299</v>
      </c>
      <c r="H129" s="30" t="s">
        <v>205</v>
      </c>
      <c r="I129" s="31"/>
      <c r="J129" s="28" t="s">
        <v>255</v>
      </c>
      <c r="K129" s="28" t="s">
        <v>332</v>
      </c>
      <c r="L129" s="28" t="s">
        <v>332</v>
      </c>
      <c r="M129" s="28" t="s">
        <v>332</v>
      </c>
      <c r="N129" s="32">
        <v>700000</v>
      </c>
      <c r="O129" s="32">
        <v>0</v>
      </c>
      <c r="P129" s="32">
        <v>700000</v>
      </c>
    </row>
    <row r="130" spans="1:16" ht="38.25" x14ac:dyDescent="0.25">
      <c r="A130" s="27" t="s">
        <v>258</v>
      </c>
      <c r="B130" s="27">
        <v>725</v>
      </c>
      <c r="C130" s="28" t="s">
        <v>21</v>
      </c>
      <c r="D130" s="28" t="s">
        <v>22</v>
      </c>
      <c r="E130" s="29">
        <v>15</v>
      </c>
      <c r="F130" s="28" t="s">
        <v>40</v>
      </c>
      <c r="G130" s="33" t="s">
        <v>299</v>
      </c>
      <c r="H130" s="30" t="s">
        <v>218</v>
      </c>
      <c r="I130" s="31"/>
      <c r="J130" s="28" t="s">
        <v>255</v>
      </c>
      <c r="K130" s="28" t="s">
        <v>332</v>
      </c>
      <c r="L130" s="28" t="s">
        <v>332</v>
      </c>
      <c r="M130" s="28" t="s">
        <v>332</v>
      </c>
      <c r="N130" s="32">
        <v>2631000</v>
      </c>
      <c r="O130" s="32">
        <v>0</v>
      </c>
      <c r="P130" s="32">
        <v>2631000</v>
      </c>
    </row>
    <row r="131" spans="1:16" ht="38.25" x14ac:dyDescent="0.25">
      <c r="A131" s="27" t="s">
        <v>258</v>
      </c>
      <c r="B131" s="27">
        <v>726</v>
      </c>
      <c r="C131" s="28" t="s">
        <v>21</v>
      </c>
      <c r="D131" s="28" t="s">
        <v>22</v>
      </c>
      <c r="E131" s="29">
        <v>15</v>
      </c>
      <c r="F131" s="28" t="s">
        <v>40</v>
      </c>
      <c r="G131" s="33" t="s">
        <v>299</v>
      </c>
      <c r="H131" s="30" t="s">
        <v>245</v>
      </c>
      <c r="I131" s="31"/>
      <c r="J131" s="28" t="s">
        <v>256</v>
      </c>
      <c r="K131" s="28" t="s">
        <v>332</v>
      </c>
      <c r="L131" s="28" t="s">
        <v>332</v>
      </c>
      <c r="M131" s="28" t="s">
        <v>332</v>
      </c>
      <c r="N131" s="32">
        <v>4500000</v>
      </c>
      <c r="O131" s="32">
        <v>4500000</v>
      </c>
      <c r="P131" s="32">
        <v>0</v>
      </c>
    </row>
    <row r="132" spans="1:16" ht="38.25" x14ac:dyDescent="0.25">
      <c r="A132" s="27" t="s">
        <v>258</v>
      </c>
      <c r="B132" s="27">
        <v>727</v>
      </c>
      <c r="C132" s="28" t="s">
        <v>21</v>
      </c>
      <c r="D132" s="28" t="s">
        <v>22</v>
      </c>
      <c r="E132" s="29">
        <v>15</v>
      </c>
      <c r="F132" s="28" t="s">
        <v>25</v>
      </c>
      <c r="G132" s="33" t="s">
        <v>298</v>
      </c>
      <c r="H132" s="30" t="s">
        <v>179</v>
      </c>
      <c r="I132" s="31"/>
      <c r="J132" s="28" t="s">
        <v>256</v>
      </c>
      <c r="K132" s="28" t="s">
        <v>332</v>
      </c>
      <c r="L132" s="28" t="s">
        <v>332</v>
      </c>
      <c r="M132" s="28" t="s">
        <v>332</v>
      </c>
      <c r="N132" s="32">
        <v>2000000</v>
      </c>
      <c r="O132" s="32">
        <v>2000000</v>
      </c>
      <c r="P132" s="32">
        <v>0</v>
      </c>
    </row>
    <row r="133" spans="1:16" ht="51" x14ac:dyDescent="0.25">
      <c r="A133" s="27" t="s">
        <v>258</v>
      </c>
      <c r="B133" s="27">
        <v>728</v>
      </c>
      <c r="C133" s="28" t="s">
        <v>21</v>
      </c>
      <c r="D133" s="28" t="s">
        <v>22</v>
      </c>
      <c r="E133" s="29">
        <v>15</v>
      </c>
      <c r="F133" s="28" t="s">
        <v>90</v>
      </c>
      <c r="G133" s="33" t="s">
        <v>300</v>
      </c>
      <c r="H133" s="30" t="s">
        <v>161</v>
      </c>
      <c r="I133" s="31"/>
      <c r="J133" s="28" t="s">
        <v>256</v>
      </c>
      <c r="K133" s="28" t="s">
        <v>332</v>
      </c>
      <c r="L133" s="28" t="s">
        <v>332</v>
      </c>
      <c r="M133" s="28" t="s">
        <v>332</v>
      </c>
      <c r="N133" s="32">
        <v>2256127.87</v>
      </c>
      <c r="O133" s="32">
        <v>2256127.87</v>
      </c>
      <c r="P133" s="32">
        <v>0</v>
      </c>
    </row>
    <row r="134" spans="1:16" ht="38.25" x14ac:dyDescent="0.25">
      <c r="A134" s="27" t="s">
        <v>258</v>
      </c>
      <c r="B134" s="27">
        <v>729</v>
      </c>
      <c r="C134" s="28" t="s">
        <v>21</v>
      </c>
      <c r="D134" s="28" t="s">
        <v>22</v>
      </c>
      <c r="E134" s="29">
        <v>15</v>
      </c>
      <c r="F134" s="28" t="s">
        <v>84</v>
      </c>
      <c r="G134" s="33" t="s">
        <v>301</v>
      </c>
      <c r="H134" s="30" t="s">
        <v>219</v>
      </c>
      <c r="I134" s="31"/>
      <c r="J134" s="28" t="s">
        <v>255</v>
      </c>
      <c r="K134" s="28" t="s">
        <v>332</v>
      </c>
      <c r="L134" s="28" t="s">
        <v>332</v>
      </c>
      <c r="M134" s="28" t="s">
        <v>332</v>
      </c>
      <c r="N134" s="32">
        <v>2631000</v>
      </c>
      <c r="O134" s="32">
        <v>0</v>
      </c>
      <c r="P134" s="32">
        <v>2631000</v>
      </c>
    </row>
    <row r="135" spans="1:16" ht="38.25" x14ac:dyDescent="0.25">
      <c r="A135" s="27" t="s">
        <v>258</v>
      </c>
      <c r="B135" s="27">
        <v>730</v>
      </c>
      <c r="C135" s="28" t="s">
        <v>21</v>
      </c>
      <c r="D135" s="28" t="s">
        <v>22</v>
      </c>
      <c r="E135" s="29">
        <v>15</v>
      </c>
      <c r="F135" s="28" t="s">
        <v>28</v>
      </c>
      <c r="G135" s="33" t="s">
        <v>290</v>
      </c>
      <c r="H135" s="30" t="s">
        <v>178</v>
      </c>
      <c r="I135" s="31"/>
      <c r="J135" s="28" t="s">
        <v>256</v>
      </c>
      <c r="K135" s="28" t="s">
        <v>332</v>
      </c>
      <c r="L135" s="28" t="s">
        <v>332</v>
      </c>
      <c r="M135" s="28" t="s">
        <v>332</v>
      </c>
      <c r="N135" s="32">
        <v>3640000</v>
      </c>
      <c r="O135" s="32">
        <v>3640000</v>
      </c>
      <c r="P135" s="32">
        <v>0</v>
      </c>
    </row>
    <row r="136" spans="1:16" ht="38.25" x14ac:dyDescent="0.25">
      <c r="A136" s="27" t="s">
        <v>258</v>
      </c>
      <c r="B136" s="27">
        <v>731</v>
      </c>
      <c r="C136" s="28" t="s">
        <v>21</v>
      </c>
      <c r="D136" s="28" t="s">
        <v>22</v>
      </c>
      <c r="E136" s="29">
        <v>15</v>
      </c>
      <c r="F136" s="28" t="s">
        <v>28</v>
      </c>
      <c r="G136" s="33" t="s">
        <v>290</v>
      </c>
      <c r="H136" s="30" t="s">
        <v>216</v>
      </c>
      <c r="I136" s="31"/>
      <c r="J136" s="28" t="s">
        <v>257</v>
      </c>
      <c r="K136" s="28" t="s">
        <v>332</v>
      </c>
      <c r="L136" s="28" t="s">
        <v>332</v>
      </c>
      <c r="M136" s="28" t="s">
        <v>332</v>
      </c>
      <c r="N136" s="32">
        <v>2631000</v>
      </c>
      <c r="O136" s="32">
        <v>0</v>
      </c>
      <c r="P136" s="32">
        <v>2631000</v>
      </c>
    </row>
    <row r="137" spans="1:16" ht="38.25" x14ac:dyDescent="0.25">
      <c r="A137" s="27" t="s">
        <v>258</v>
      </c>
      <c r="B137" s="27">
        <v>732</v>
      </c>
      <c r="C137" s="28" t="s">
        <v>21</v>
      </c>
      <c r="D137" s="28" t="s">
        <v>22</v>
      </c>
      <c r="E137" s="29">
        <v>15</v>
      </c>
      <c r="F137" s="28" t="s">
        <v>79</v>
      </c>
      <c r="G137" s="33" t="s">
        <v>302</v>
      </c>
      <c r="H137" s="30" t="s">
        <v>127</v>
      </c>
      <c r="I137" s="31"/>
      <c r="J137" s="28" t="s">
        <v>256</v>
      </c>
      <c r="K137" s="28" t="s">
        <v>332</v>
      </c>
      <c r="L137" s="28" t="s">
        <v>332</v>
      </c>
      <c r="M137" s="28" t="s">
        <v>332</v>
      </c>
      <c r="N137" s="32">
        <v>1350000</v>
      </c>
      <c r="O137" s="32">
        <v>1350000</v>
      </c>
      <c r="P137" s="32">
        <v>0</v>
      </c>
    </row>
    <row r="138" spans="1:16" ht="38.25" x14ac:dyDescent="0.25">
      <c r="A138" s="27" t="s">
        <v>258</v>
      </c>
      <c r="B138" s="27">
        <v>733</v>
      </c>
      <c r="C138" s="28" t="s">
        <v>21</v>
      </c>
      <c r="D138" s="28" t="s">
        <v>22</v>
      </c>
      <c r="E138" s="29">
        <v>15</v>
      </c>
      <c r="F138" s="28" t="s">
        <v>59</v>
      </c>
      <c r="G138" s="33" t="s">
        <v>303</v>
      </c>
      <c r="H138" s="30" t="s">
        <v>127</v>
      </c>
      <c r="I138" s="31"/>
      <c r="J138" s="28" t="s">
        <v>256</v>
      </c>
      <c r="K138" s="28" t="s">
        <v>332</v>
      </c>
      <c r="L138" s="28" t="s">
        <v>332</v>
      </c>
      <c r="M138" s="28" t="s">
        <v>332</v>
      </c>
      <c r="N138" s="32">
        <v>1900000</v>
      </c>
      <c r="O138" s="32">
        <v>1900000</v>
      </c>
      <c r="P138" s="32">
        <v>0</v>
      </c>
    </row>
    <row r="139" spans="1:16" ht="38.25" x14ac:dyDescent="0.25">
      <c r="A139" s="27" t="s">
        <v>258</v>
      </c>
      <c r="B139" s="27">
        <v>734</v>
      </c>
      <c r="C139" s="28" t="s">
        <v>21</v>
      </c>
      <c r="D139" s="28" t="s">
        <v>22</v>
      </c>
      <c r="E139" s="29">
        <v>15</v>
      </c>
      <c r="F139" s="28" t="s">
        <v>59</v>
      </c>
      <c r="G139" s="33" t="s">
        <v>303</v>
      </c>
      <c r="H139" s="30" t="s">
        <v>184</v>
      </c>
      <c r="I139" s="31"/>
      <c r="J139" s="28" t="s">
        <v>256</v>
      </c>
      <c r="K139" s="28" t="s">
        <v>332</v>
      </c>
      <c r="L139" s="28" t="s">
        <v>332</v>
      </c>
      <c r="M139" s="28" t="s">
        <v>332</v>
      </c>
      <c r="N139" s="32">
        <v>2480000</v>
      </c>
      <c r="O139" s="32">
        <v>2480000</v>
      </c>
      <c r="P139" s="32">
        <v>0</v>
      </c>
    </row>
    <row r="140" spans="1:16" ht="38.25" x14ac:dyDescent="0.25">
      <c r="A140" s="27" t="s">
        <v>258</v>
      </c>
      <c r="B140" s="27">
        <v>735</v>
      </c>
      <c r="C140" s="28" t="s">
        <v>21</v>
      </c>
      <c r="D140" s="28" t="s">
        <v>22</v>
      </c>
      <c r="E140" s="29">
        <v>15</v>
      </c>
      <c r="F140" s="28" t="s">
        <v>59</v>
      </c>
      <c r="G140" s="33" t="s">
        <v>303</v>
      </c>
      <c r="H140" s="30" t="s">
        <v>220</v>
      </c>
      <c r="I140" s="31"/>
      <c r="J140" s="28" t="s">
        <v>255</v>
      </c>
      <c r="K140" s="28" t="s">
        <v>332</v>
      </c>
      <c r="L140" s="28" t="s">
        <v>332</v>
      </c>
      <c r="M140" s="28" t="s">
        <v>332</v>
      </c>
      <c r="N140" s="32">
        <v>2631000</v>
      </c>
      <c r="O140" s="32">
        <v>0</v>
      </c>
      <c r="P140" s="32">
        <v>2631000</v>
      </c>
    </row>
    <row r="141" spans="1:16" ht="38.25" x14ac:dyDescent="0.25">
      <c r="A141" s="27" t="s">
        <v>258</v>
      </c>
      <c r="B141" s="27">
        <v>736</v>
      </c>
      <c r="C141" s="28" t="s">
        <v>21</v>
      </c>
      <c r="D141" s="28" t="s">
        <v>22</v>
      </c>
      <c r="E141" s="29">
        <v>15</v>
      </c>
      <c r="F141" s="28" t="s">
        <v>38</v>
      </c>
      <c r="G141" s="33" t="s">
        <v>305</v>
      </c>
      <c r="H141" s="30" t="s">
        <v>129</v>
      </c>
      <c r="I141" s="31"/>
      <c r="J141" s="28" t="s">
        <v>256</v>
      </c>
      <c r="K141" s="28" t="s">
        <v>332</v>
      </c>
      <c r="L141" s="28" t="s">
        <v>332</v>
      </c>
      <c r="M141" s="28" t="s">
        <v>332</v>
      </c>
      <c r="N141" s="32">
        <v>2163611.73</v>
      </c>
      <c r="O141" s="32">
        <v>2163611.73</v>
      </c>
      <c r="P141" s="32">
        <v>0</v>
      </c>
    </row>
    <row r="142" spans="1:16" ht="51" x14ac:dyDescent="0.25">
      <c r="A142" s="27" t="s">
        <v>258</v>
      </c>
      <c r="B142" s="27">
        <v>737</v>
      </c>
      <c r="C142" s="28" t="s">
        <v>21</v>
      </c>
      <c r="D142" s="28" t="s">
        <v>22</v>
      </c>
      <c r="E142" s="29">
        <v>15</v>
      </c>
      <c r="F142" s="28" t="s">
        <v>66</v>
      </c>
      <c r="G142" s="33" t="s">
        <v>307</v>
      </c>
      <c r="H142" s="30" t="s">
        <v>156</v>
      </c>
      <c r="I142" s="31"/>
      <c r="J142" s="28" t="s">
        <v>256</v>
      </c>
      <c r="K142" s="28" t="s">
        <v>332</v>
      </c>
      <c r="L142" s="28" t="s">
        <v>332</v>
      </c>
      <c r="M142" s="28" t="s">
        <v>332</v>
      </c>
      <c r="N142" s="32">
        <v>5253228.63</v>
      </c>
      <c r="O142" s="32">
        <v>5253228.63</v>
      </c>
      <c r="P142" s="32">
        <v>0</v>
      </c>
    </row>
    <row r="143" spans="1:16" ht="38.25" x14ac:dyDescent="0.25">
      <c r="A143" s="27" t="s">
        <v>258</v>
      </c>
      <c r="B143" s="27">
        <v>738</v>
      </c>
      <c r="C143" s="28" t="s">
        <v>21</v>
      </c>
      <c r="D143" s="28" t="s">
        <v>22</v>
      </c>
      <c r="E143" s="29">
        <v>15</v>
      </c>
      <c r="F143" s="28" t="s">
        <v>50</v>
      </c>
      <c r="G143" s="33" t="s">
        <v>308</v>
      </c>
      <c r="H143" s="30" t="s">
        <v>108</v>
      </c>
      <c r="I143" s="31"/>
      <c r="J143" s="28" t="s">
        <v>255</v>
      </c>
      <c r="K143" s="28" t="s">
        <v>332</v>
      </c>
      <c r="L143" s="28" t="s">
        <v>332</v>
      </c>
      <c r="M143" s="28" t="s">
        <v>332</v>
      </c>
      <c r="N143" s="32">
        <v>1098655.3400000001</v>
      </c>
      <c r="O143" s="32">
        <v>1098655.3400000001</v>
      </c>
      <c r="P143" s="32">
        <v>0</v>
      </c>
    </row>
    <row r="144" spans="1:16" ht="38.25" x14ac:dyDescent="0.25">
      <c r="A144" s="27" t="s">
        <v>258</v>
      </c>
      <c r="B144" s="27">
        <v>739</v>
      </c>
      <c r="C144" s="28" t="s">
        <v>21</v>
      </c>
      <c r="D144" s="28" t="s">
        <v>22</v>
      </c>
      <c r="E144" s="29">
        <v>15</v>
      </c>
      <c r="F144" s="28" t="s">
        <v>50</v>
      </c>
      <c r="G144" s="33" t="s">
        <v>308</v>
      </c>
      <c r="H144" s="30" t="s">
        <v>127</v>
      </c>
      <c r="I144" s="31"/>
      <c r="J144" s="28" t="s">
        <v>256</v>
      </c>
      <c r="K144" s="28" t="s">
        <v>332</v>
      </c>
      <c r="L144" s="28" t="s">
        <v>332</v>
      </c>
      <c r="M144" s="28" t="s">
        <v>332</v>
      </c>
      <c r="N144" s="32">
        <v>13500000</v>
      </c>
      <c r="O144" s="32">
        <v>13500000</v>
      </c>
      <c r="P144" s="32">
        <v>0</v>
      </c>
    </row>
    <row r="145" spans="1:16" ht="38.25" x14ac:dyDescent="0.25">
      <c r="A145" s="27" t="s">
        <v>258</v>
      </c>
      <c r="B145" s="27">
        <v>740</v>
      </c>
      <c r="C145" s="28" t="s">
        <v>21</v>
      </c>
      <c r="D145" s="28" t="s">
        <v>22</v>
      </c>
      <c r="E145" s="29">
        <v>15</v>
      </c>
      <c r="F145" s="28" t="s">
        <v>50</v>
      </c>
      <c r="G145" s="33" t="s">
        <v>308</v>
      </c>
      <c r="H145" s="30" t="s">
        <v>187</v>
      </c>
      <c r="I145" s="31"/>
      <c r="J145" s="28" t="s">
        <v>256</v>
      </c>
      <c r="K145" s="28" t="s">
        <v>332</v>
      </c>
      <c r="L145" s="28" t="s">
        <v>332</v>
      </c>
      <c r="M145" s="28" t="s">
        <v>332</v>
      </c>
      <c r="N145" s="32">
        <v>1320000</v>
      </c>
      <c r="O145" s="32">
        <v>1320000</v>
      </c>
      <c r="P145" s="32">
        <v>0</v>
      </c>
    </row>
    <row r="146" spans="1:16" ht="38.25" x14ac:dyDescent="0.25">
      <c r="A146" s="27" t="s">
        <v>258</v>
      </c>
      <c r="B146" s="27">
        <v>741</v>
      </c>
      <c r="C146" s="28" t="s">
        <v>21</v>
      </c>
      <c r="D146" s="28" t="s">
        <v>22</v>
      </c>
      <c r="E146" s="29">
        <v>15</v>
      </c>
      <c r="F146" s="28" t="s">
        <v>50</v>
      </c>
      <c r="G146" s="33" t="s">
        <v>308</v>
      </c>
      <c r="H146" s="30" t="s">
        <v>194</v>
      </c>
      <c r="I146" s="31"/>
      <c r="J146" s="28" t="s">
        <v>255</v>
      </c>
      <c r="K146" s="28" t="s">
        <v>332</v>
      </c>
      <c r="L146" s="28" t="s">
        <v>332</v>
      </c>
      <c r="M146" s="28" t="s">
        <v>332</v>
      </c>
      <c r="N146" s="32">
        <v>1100000</v>
      </c>
      <c r="O146" s="32">
        <v>0</v>
      </c>
      <c r="P146" s="32">
        <v>1100000</v>
      </c>
    </row>
    <row r="147" spans="1:16" ht="38.25" x14ac:dyDescent="0.25">
      <c r="A147" s="27" t="s">
        <v>258</v>
      </c>
      <c r="B147" s="27">
        <v>742</v>
      </c>
      <c r="C147" s="28" t="s">
        <v>21</v>
      </c>
      <c r="D147" s="28" t="s">
        <v>22</v>
      </c>
      <c r="E147" s="29">
        <v>15</v>
      </c>
      <c r="F147" s="28" t="s">
        <v>80</v>
      </c>
      <c r="G147" s="33" t="s">
        <v>309</v>
      </c>
      <c r="H147" s="30" t="s">
        <v>188</v>
      </c>
      <c r="I147" s="31"/>
      <c r="J147" s="28" t="s">
        <v>256</v>
      </c>
      <c r="K147" s="28" t="s">
        <v>332</v>
      </c>
      <c r="L147" s="28" t="s">
        <v>332</v>
      </c>
      <c r="M147" s="28" t="s">
        <v>332</v>
      </c>
      <c r="N147" s="32">
        <v>2880000</v>
      </c>
      <c r="O147" s="32">
        <v>2880000</v>
      </c>
      <c r="P147" s="32">
        <v>0</v>
      </c>
    </row>
    <row r="148" spans="1:16" ht="38.25" x14ac:dyDescent="0.25">
      <c r="A148" s="27" t="s">
        <v>258</v>
      </c>
      <c r="B148" s="27">
        <v>743</v>
      </c>
      <c r="C148" s="28" t="s">
        <v>21</v>
      </c>
      <c r="D148" s="28" t="s">
        <v>22</v>
      </c>
      <c r="E148" s="29">
        <v>15</v>
      </c>
      <c r="F148" s="28" t="s">
        <v>55</v>
      </c>
      <c r="G148" s="33" t="s">
        <v>310</v>
      </c>
      <c r="H148" s="30" t="s">
        <v>109</v>
      </c>
      <c r="I148" s="31"/>
      <c r="J148" s="28" t="s">
        <v>255</v>
      </c>
      <c r="K148" s="28" t="s">
        <v>332</v>
      </c>
      <c r="L148" s="28" t="s">
        <v>332</v>
      </c>
      <c r="M148" s="28" t="s">
        <v>332</v>
      </c>
      <c r="N148" s="32">
        <v>3225336.9</v>
      </c>
      <c r="O148" s="32">
        <v>3225336.9</v>
      </c>
      <c r="P148" s="32">
        <v>0</v>
      </c>
    </row>
    <row r="149" spans="1:16" ht="38.25" x14ac:dyDescent="0.25">
      <c r="A149" s="27" t="s">
        <v>258</v>
      </c>
      <c r="B149" s="27">
        <v>744</v>
      </c>
      <c r="C149" s="28" t="s">
        <v>21</v>
      </c>
      <c r="D149" s="28" t="s">
        <v>22</v>
      </c>
      <c r="E149" s="29">
        <v>15</v>
      </c>
      <c r="F149" s="28" t="s">
        <v>55</v>
      </c>
      <c r="G149" s="33" t="s">
        <v>310</v>
      </c>
      <c r="H149" s="30" t="s">
        <v>127</v>
      </c>
      <c r="I149" s="31"/>
      <c r="J149" s="28" t="s">
        <v>256</v>
      </c>
      <c r="K149" s="28" t="s">
        <v>332</v>
      </c>
      <c r="L149" s="28" t="s">
        <v>332</v>
      </c>
      <c r="M149" s="28" t="s">
        <v>332</v>
      </c>
      <c r="N149" s="32">
        <v>1900000</v>
      </c>
      <c r="O149" s="32">
        <v>1900000</v>
      </c>
      <c r="P149" s="32">
        <v>0</v>
      </c>
    </row>
    <row r="150" spans="1:16" ht="38.25" x14ac:dyDescent="0.25">
      <c r="A150" s="27" t="s">
        <v>258</v>
      </c>
      <c r="B150" s="27">
        <v>745</v>
      </c>
      <c r="C150" s="28" t="s">
        <v>21</v>
      </c>
      <c r="D150" s="28" t="s">
        <v>22</v>
      </c>
      <c r="E150" s="29">
        <v>15</v>
      </c>
      <c r="F150" s="28" t="s">
        <v>55</v>
      </c>
      <c r="G150" s="33" t="s">
        <v>310</v>
      </c>
      <c r="H150" s="30" t="s">
        <v>127</v>
      </c>
      <c r="I150" s="31"/>
      <c r="J150" s="28" t="s">
        <v>256</v>
      </c>
      <c r="K150" s="28" t="s">
        <v>332</v>
      </c>
      <c r="L150" s="28" t="s">
        <v>332</v>
      </c>
      <c r="M150" s="28" t="s">
        <v>332</v>
      </c>
      <c r="N150" s="32">
        <v>1350000</v>
      </c>
      <c r="O150" s="32">
        <v>1350000</v>
      </c>
      <c r="P150" s="32">
        <v>0</v>
      </c>
    </row>
    <row r="151" spans="1:16" ht="38.25" x14ac:dyDescent="0.25">
      <c r="A151" s="27" t="s">
        <v>258</v>
      </c>
      <c r="B151" s="27">
        <v>746</v>
      </c>
      <c r="C151" s="28" t="s">
        <v>21</v>
      </c>
      <c r="D151" s="28" t="s">
        <v>22</v>
      </c>
      <c r="E151" s="29">
        <v>15</v>
      </c>
      <c r="F151" s="28" t="s">
        <v>55</v>
      </c>
      <c r="G151" s="33" t="s">
        <v>310</v>
      </c>
      <c r="H151" s="30" t="s">
        <v>127</v>
      </c>
      <c r="I151" s="31"/>
      <c r="J151" s="28" t="s">
        <v>256</v>
      </c>
      <c r="K151" s="28" t="s">
        <v>332</v>
      </c>
      <c r="L151" s="28" t="s">
        <v>332</v>
      </c>
      <c r="M151" s="28" t="s">
        <v>332</v>
      </c>
      <c r="N151" s="32">
        <v>1900000</v>
      </c>
      <c r="O151" s="32">
        <v>1900000</v>
      </c>
      <c r="P151" s="32">
        <v>0</v>
      </c>
    </row>
    <row r="152" spans="1:16" ht="38.25" x14ac:dyDescent="0.25">
      <c r="A152" s="27" t="s">
        <v>258</v>
      </c>
      <c r="B152" s="27">
        <v>747</v>
      </c>
      <c r="C152" s="28" t="s">
        <v>21</v>
      </c>
      <c r="D152" s="28" t="s">
        <v>22</v>
      </c>
      <c r="E152" s="29">
        <v>15</v>
      </c>
      <c r="F152" s="28" t="s">
        <v>55</v>
      </c>
      <c r="G152" s="33" t="s">
        <v>310</v>
      </c>
      <c r="H152" s="30" t="s">
        <v>189</v>
      </c>
      <c r="I152" s="31"/>
      <c r="J152" s="28" t="s">
        <v>256</v>
      </c>
      <c r="K152" s="28" t="s">
        <v>332</v>
      </c>
      <c r="L152" s="28" t="s">
        <v>332</v>
      </c>
      <c r="M152" s="28" t="s">
        <v>332</v>
      </c>
      <c r="N152" s="32">
        <v>1810000</v>
      </c>
      <c r="O152" s="32">
        <v>1810000</v>
      </c>
      <c r="P152" s="32">
        <v>0</v>
      </c>
    </row>
    <row r="153" spans="1:16" ht="38.25" x14ac:dyDescent="0.25">
      <c r="A153" s="27" t="s">
        <v>258</v>
      </c>
      <c r="B153" s="27">
        <v>748</v>
      </c>
      <c r="C153" s="28" t="s">
        <v>21</v>
      </c>
      <c r="D153" s="28" t="s">
        <v>22</v>
      </c>
      <c r="E153" s="29">
        <v>15</v>
      </c>
      <c r="F153" s="28" t="s">
        <v>55</v>
      </c>
      <c r="G153" s="33" t="s">
        <v>310</v>
      </c>
      <c r="H153" s="30" t="s">
        <v>222</v>
      </c>
      <c r="I153" s="31"/>
      <c r="J153" s="28" t="s">
        <v>255</v>
      </c>
      <c r="K153" s="28" t="s">
        <v>332</v>
      </c>
      <c r="L153" s="28" t="s">
        <v>332</v>
      </c>
      <c r="M153" s="28" t="s">
        <v>332</v>
      </c>
      <c r="N153" s="32">
        <v>2631000</v>
      </c>
      <c r="O153" s="32">
        <v>0</v>
      </c>
      <c r="P153" s="32">
        <v>2631000</v>
      </c>
    </row>
    <row r="154" spans="1:16" ht="38.25" x14ac:dyDescent="0.25">
      <c r="A154" s="27" t="s">
        <v>258</v>
      </c>
      <c r="B154" s="27">
        <v>749</v>
      </c>
      <c r="C154" s="28" t="s">
        <v>21</v>
      </c>
      <c r="D154" s="28" t="s">
        <v>22</v>
      </c>
      <c r="E154" s="29">
        <v>15</v>
      </c>
      <c r="F154" s="28" t="s">
        <v>55</v>
      </c>
      <c r="G154" s="33" t="s">
        <v>310</v>
      </c>
      <c r="H154" s="30" t="s">
        <v>250</v>
      </c>
      <c r="I154" s="31"/>
      <c r="J154" s="28" t="s">
        <v>256</v>
      </c>
      <c r="K154" s="28" t="s">
        <v>332</v>
      </c>
      <c r="L154" s="28" t="s">
        <v>332</v>
      </c>
      <c r="M154" s="28" t="s">
        <v>332</v>
      </c>
      <c r="N154" s="32">
        <v>7890000</v>
      </c>
      <c r="O154" s="32">
        <v>7890000</v>
      </c>
      <c r="P154" s="32">
        <v>0</v>
      </c>
    </row>
    <row r="155" spans="1:16" ht="38.25" x14ac:dyDescent="0.25">
      <c r="A155" s="27" t="s">
        <v>258</v>
      </c>
      <c r="B155" s="27">
        <v>750</v>
      </c>
      <c r="C155" s="28" t="s">
        <v>21</v>
      </c>
      <c r="D155" s="28" t="s">
        <v>22</v>
      </c>
      <c r="E155" s="29">
        <v>15</v>
      </c>
      <c r="F155" s="28" t="s">
        <v>57</v>
      </c>
      <c r="G155" s="33" t="s">
        <v>311</v>
      </c>
      <c r="H155" s="30" t="s">
        <v>127</v>
      </c>
      <c r="I155" s="31"/>
      <c r="J155" s="28" t="s">
        <v>256</v>
      </c>
      <c r="K155" s="28" t="s">
        <v>332</v>
      </c>
      <c r="L155" s="28" t="s">
        <v>332</v>
      </c>
      <c r="M155" s="28" t="s">
        <v>332</v>
      </c>
      <c r="N155" s="32">
        <v>1350000</v>
      </c>
      <c r="O155" s="32">
        <v>1350000</v>
      </c>
      <c r="P155" s="32">
        <v>0</v>
      </c>
    </row>
    <row r="156" spans="1:16" ht="38.25" x14ac:dyDescent="0.25">
      <c r="A156" s="27" t="s">
        <v>258</v>
      </c>
      <c r="B156" s="27">
        <v>751</v>
      </c>
      <c r="C156" s="28" t="s">
        <v>21</v>
      </c>
      <c r="D156" s="28" t="s">
        <v>22</v>
      </c>
      <c r="E156" s="29">
        <v>15</v>
      </c>
      <c r="F156" s="28" t="s">
        <v>57</v>
      </c>
      <c r="G156" s="33" t="s">
        <v>311</v>
      </c>
      <c r="H156" s="30" t="s">
        <v>136</v>
      </c>
      <c r="I156" s="31"/>
      <c r="J156" s="28" t="s">
        <v>256</v>
      </c>
      <c r="K156" s="28" t="s">
        <v>332</v>
      </c>
      <c r="L156" s="28" t="s">
        <v>332</v>
      </c>
      <c r="M156" s="28" t="s">
        <v>332</v>
      </c>
      <c r="N156" s="32">
        <v>3309419.62</v>
      </c>
      <c r="O156" s="32">
        <v>3309419.62</v>
      </c>
      <c r="P156" s="32">
        <v>0</v>
      </c>
    </row>
    <row r="157" spans="1:16" ht="38.25" x14ac:dyDescent="0.25">
      <c r="A157" s="27" t="s">
        <v>258</v>
      </c>
      <c r="B157" s="27">
        <v>752</v>
      </c>
      <c r="C157" s="28" t="s">
        <v>21</v>
      </c>
      <c r="D157" s="28" t="s">
        <v>22</v>
      </c>
      <c r="E157" s="29">
        <v>15</v>
      </c>
      <c r="F157" s="28" t="s">
        <v>43</v>
      </c>
      <c r="G157" s="33" t="s">
        <v>312</v>
      </c>
      <c r="H157" s="30" t="s">
        <v>117</v>
      </c>
      <c r="I157" s="31"/>
      <c r="J157" s="28" t="s">
        <v>256</v>
      </c>
      <c r="K157" s="28" t="s">
        <v>332</v>
      </c>
      <c r="L157" s="28" t="s">
        <v>332</v>
      </c>
      <c r="M157" s="28" t="s">
        <v>332</v>
      </c>
      <c r="N157" s="32">
        <v>1063547.04</v>
      </c>
      <c r="O157" s="32">
        <v>1063547.04</v>
      </c>
      <c r="P157" s="32">
        <v>0</v>
      </c>
    </row>
    <row r="158" spans="1:16" ht="38.25" x14ac:dyDescent="0.25">
      <c r="A158" s="27" t="s">
        <v>258</v>
      </c>
      <c r="B158" s="27">
        <v>753</v>
      </c>
      <c r="C158" s="28" t="s">
        <v>21</v>
      </c>
      <c r="D158" s="28" t="s">
        <v>22</v>
      </c>
      <c r="E158" s="29">
        <v>15</v>
      </c>
      <c r="F158" s="28" t="s">
        <v>43</v>
      </c>
      <c r="G158" s="33" t="s">
        <v>312</v>
      </c>
      <c r="H158" s="30" t="s">
        <v>142</v>
      </c>
      <c r="I158" s="31"/>
      <c r="J158" s="28" t="s">
        <v>256</v>
      </c>
      <c r="K158" s="28" t="s">
        <v>332</v>
      </c>
      <c r="L158" s="28" t="s">
        <v>332</v>
      </c>
      <c r="M158" s="28" t="s">
        <v>332</v>
      </c>
      <c r="N158" s="32">
        <v>3000000</v>
      </c>
      <c r="O158" s="32">
        <v>0</v>
      </c>
      <c r="P158" s="32">
        <v>3000000</v>
      </c>
    </row>
    <row r="159" spans="1:16" ht="51" x14ac:dyDescent="0.25">
      <c r="A159" s="27" t="s">
        <v>258</v>
      </c>
      <c r="B159" s="27">
        <v>754</v>
      </c>
      <c r="C159" s="28" t="s">
        <v>21</v>
      </c>
      <c r="D159" s="28" t="s">
        <v>22</v>
      </c>
      <c r="E159" s="29">
        <v>15</v>
      </c>
      <c r="F159" s="28" t="s">
        <v>43</v>
      </c>
      <c r="G159" s="33" t="s">
        <v>312</v>
      </c>
      <c r="H159" s="30" t="s">
        <v>160</v>
      </c>
      <c r="I159" s="31"/>
      <c r="J159" s="28" t="s">
        <v>256</v>
      </c>
      <c r="K159" s="28" t="s">
        <v>332</v>
      </c>
      <c r="L159" s="28" t="s">
        <v>332</v>
      </c>
      <c r="M159" s="28" t="s">
        <v>332</v>
      </c>
      <c r="N159" s="32">
        <v>2256127.87</v>
      </c>
      <c r="O159" s="32">
        <v>2256127.87</v>
      </c>
      <c r="P159" s="32">
        <v>0</v>
      </c>
    </row>
    <row r="160" spans="1:16" ht="38.25" x14ac:dyDescent="0.25">
      <c r="A160" s="27" t="s">
        <v>258</v>
      </c>
      <c r="B160" s="27">
        <v>755</v>
      </c>
      <c r="C160" s="28" t="s">
        <v>21</v>
      </c>
      <c r="D160" s="28" t="s">
        <v>22</v>
      </c>
      <c r="E160" s="29">
        <v>15</v>
      </c>
      <c r="F160" s="28" t="s">
        <v>69</v>
      </c>
      <c r="G160" s="33" t="s">
        <v>313</v>
      </c>
      <c r="H160" s="30" t="s">
        <v>127</v>
      </c>
      <c r="I160" s="31"/>
      <c r="J160" s="28" t="s">
        <v>256</v>
      </c>
      <c r="K160" s="28" t="s">
        <v>332</v>
      </c>
      <c r="L160" s="28" t="s">
        <v>332</v>
      </c>
      <c r="M160" s="28" t="s">
        <v>332</v>
      </c>
      <c r="N160" s="32">
        <v>1350000</v>
      </c>
      <c r="O160" s="32">
        <v>1350000</v>
      </c>
      <c r="P160" s="32">
        <v>0</v>
      </c>
    </row>
    <row r="161" spans="1:16" ht="51" x14ac:dyDescent="0.25">
      <c r="A161" s="27" t="s">
        <v>258</v>
      </c>
      <c r="B161" s="27">
        <v>756</v>
      </c>
      <c r="C161" s="28" t="s">
        <v>21</v>
      </c>
      <c r="D161" s="28" t="s">
        <v>22</v>
      </c>
      <c r="E161" s="29">
        <v>15</v>
      </c>
      <c r="F161" s="28" t="s">
        <v>69</v>
      </c>
      <c r="G161" s="33" t="s">
        <v>313</v>
      </c>
      <c r="H161" s="30" t="s">
        <v>157</v>
      </c>
      <c r="I161" s="31"/>
      <c r="J161" s="28" t="s">
        <v>256</v>
      </c>
      <c r="K161" s="28" t="s">
        <v>332</v>
      </c>
      <c r="L161" s="28" t="s">
        <v>332</v>
      </c>
      <c r="M161" s="28" t="s">
        <v>332</v>
      </c>
      <c r="N161" s="32">
        <v>5253228.63</v>
      </c>
      <c r="O161" s="32">
        <v>5253228.63</v>
      </c>
      <c r="P161" s="32">
        <v>0</v>
      </c>
    </row>
    <row r="162" spans="1:16" ht="38.25" x14ac:dyDescent="0.25">
      <c r="A162" s="27" t="s">
        <v>258</v>
      </c>
      <c r="B162" s="27">
        <v>757</v>
      </c>
      <c r="C162" s="28" t="s">
        <v>21</v>
      </c>
      <c r="D162" s="28" t="s">
        <v>22</v>
      </c>
      <c r="E162" s="29">
        <v>15</v>
      </c>
      <c r="F162" s="28" t="s">
        <v>81</v>
      </c>
      <c r="G162" s="33" t="s">
        <v>314</v>
      </c>
      <c r="H162" s="30" t="s">
        <v>127</v>
      </c>
      <c r="I162" s="31"/>
      <c r="J162" s="28" t="s">
        <v>256</v>
      </c>
      <c r="K162" s="28" t="s">
        <v>332</v>
      </c>
      <c r="L162" s="28" t="s">
        <v>332</v>
      </c>
      <c r="M162" s="28" t="s">
        <v>332</v>
      </c>
      <c r="N162" s="32">
        <v>1350000</v>
      </c>
      <c r="O162" s="32">
        <v>1350000</v>
      </c>
      <c r="P162" s="32">
        <v>0</v>
      </c>
    </row>
    <row r="163" spans="1:16" ht="38.25" x14ac:dyDescent="0.25">
      <c r="A163" s="27" t="s">
        <v>258</v>
      </c>
      <c r="B163" s="27">
        <v>758</v>
      </c>
      <c r="C163" s="28" t="s">
        <v>21</v>
      </c>
      <c r="D163" s="28" t="s">
        <v>22</v>
      </c>
      <c r="E163" s="29">
        <v>15</v>
      </c>
      <c r="F163" s="28" t="s">
        <v>81</v>
      </c>
      <c r="G163" s="33" t="s">
        <v>314</v>
      </c>
      <c r="H163" s="30" t="s">
        <v>129</v>
      </c>
      <c r="I163" s="31"/>
      <c r="J163" s="28" t="s">
        <v>256</v>
      </c>
      <c r="K163" s="28" t="s">
        <v>332</v>
      </c>
      <c r="L163" s="28" t="s">
        <v>332</v>
      </c>
      <c r="M163" s="28" t="s">
        <v>332</v>
      </c>
      <c r="N163" s="32">
        <v>1098655.3399999999</v>
      </c>
      <c r="O163" s="32">
        <v>1098655.3399999999</v>
      </c>
      <c r="P163" s="32">
        <v>0</v>
      </c>
    </row>
    <row r="164" spans="1:16" ht="38.25" x14ac:dyDescent="0.25">
      <c r="A164" s="27" t="s">
        <v>258</v>
      </c>
      <c r="B164" s="27">
        <v>759</v>
      </c>
      <c r="C164" s="28" t="s">
        <v>21</v>
      </c>
      <c r="D164" s="28" t="s">
        <v>22</v>
      </c>
      <c r="E164" s="29">
        <v>15</v>
      </c>
      <c r="F164" s="28" t="s">
        <v>81</v>
      </c>
      <c r="G164" s="33" t="s">
        <v>314</v>
      </c>
      <c r="H164" s="30" t="s">
        <v>127</v>
      </c>
      <c r="I164" s="31"/>
      <c r="J164" s="28" t="s">
        <v>256</v>
      </c>
      <c r="K164" s="28" t="s">
        <v>332</v>
      </c>
      <c r="L164" s="28" t="s">
        <v>332</v>
      </c>
      <c r="M164" s="28" t="s">
        <v>332</v>
      </c>
      <c r="N164" s="32">
        <v>1900000</v>
      </c>
      <c r="O164" s="32">
        <v>1900000</v>
      </c>
      <c r="P164" s="32">
        <v>0</v>
      </c>
    </row>
    <row r="165" spans="1:16" ht="38.25" x14ac:dyDescent="0.25">
      <c r="A165" s="27" t="s">
        <v>258</v>
      </c>
      <c r="B165" s="27">
        <v>760</v>
      </c>
      <c r="C165" s="28" t="s">
        <v>21</v>
      </c>
      <c r="D165" s="28" t="s">
        <v>22</v>
      </c>
      <c r="E165" s="29">
        <v>15</v>
      </c>
      <c r="F165" s="28" t="s">
        <v>81</v>
      </c>
      <c r="G165" s="33" t="s">
        <v>314</v>
      </c>
      <c r="H165" s="30" t="s">
        <v>129</v>
      </c>
      <c r="I165" s="31"/>
      <c r="J165" s="28" t="s">
        <v>256</v>
      </c>
      <c r="K165" s="28" t="s">
        <v>332</v>
      </c>
      <c r="L165" s="28" t="s">
        <v>332</v>
      </c>
      <c r="M165" s="28" t="s">
        <v>332</v>
      </c>
      <c r="N165" s="32">
        <v>1063547.04</v>
      </c>
      <c r="O165" s="32">
        <v>1063547.04</v>
      </c>
      <c r="P165" s="32">
        <v>0</v>
      </c>
    </row>
    <row r="166" spans="1:16" ht="38.25" x14ac:dyDescent="0.25">
      <c r="A166" s="27" t="s">
        <v>258</v>
      </c>
      <c r="B166" s="27">
        <v>761</v>
      </c>
      <c r="C166" s="28" t="s">
        <v>21</v>
      </c>
      <c r="D166" s="28" t="s">
        <v>22</v>
      </c>
      <c r="E166" s="29">
        <v>15</v>
      </c>
      <c r="F166" s="28" t="s">
        <v>81</v>
      </c>
      <c r="G166" s="33" t="s">
        <v>314</v>
      </c>
      <c r="H166" s="30" t="s">
        <v>167</v>
      </c>
      <c r="I166" s="31"/>
      <c r="J166" s="28" t="s">
        <v>256</v>
      </c>
      <c r="K166" s="28" t="s">
        <v>332</v>
      </c>
      <c r="L166" s="28" t="s">
        <v>332</v>
      </c>
      <c r="M166" s="28" t="s">
        <v>332</v>
      </c>
      <c r="N166" s="32">
        <v>900000</v>
      </c>
      <c r="O166" s="32">
        <v>900000</v>
      </c>
      <c r="P166" s="32">
        <v>0</v>
      </c>
    </row>
    <row r="167" spans="1:16" ht="38.25" x14ac:dyDescent="0.25">
      <c r="A167" s="27" t="s">
        <v>258</v>
      </c>
      <c r="B167" s="27">
        <v>762</v>
      </c>
      <c r="C167" s="28" t="s">
        <v>21</v>
      </c>
      <c r="D167" s="28" t="s">
        <v>22</v>
      </c>
      <c r="E167" s="29">
        <v>15</v>
      </c>
      <c r="F167" s="28" t="s">
        <v>81</v>
      </c>
      <c r="G167" s="33" t="s">
        <v>314</v>
      </c>
      <c r="H167" s="30" t="s">
        <v>234</v>
      </c>
      <c r="I167" s="31"/>
      <c r="J167" s="28" t="s">
        <v>255</v>
      </c>
      <c r="K167" s="28" t="s">
        <v>332</v>
      </c>
      <c r="L167" s="28" t="s">
        <v>332</v>
      </c>
      <c r="M167" s="28" t="s">
        <v>332</v>
      </c>
      <c r="N167" s="32">
        <v>2631000</v>
      </c>
      <c r="O167" s="32">
        <v>0</v>
      </c>
      <c r="P167" s="32">
        <v>2631000</v>
      </c>
    </row>
    <row r="168" spans="1:16" ht="38.25" x14ac:dyDescent="0.25">
      <c r="A168" s="27" t="s">
        <v>258</v>
      </c>
      <c r="B168" s="27">
        <v>763</v>
      </c>
      <c r="C168" s="28" t="s">
        <v>21</v>
      </c>
      <c r="D168" s="28" t="s">
        <v>22</v>
      </c>
      <c r="E168" s="29">
        <v>15</v>
      </c>
      <c r="F168" s="28" t="s">
        <v>74</v>
      </c>
      <c r="G168" s="33" t="s">
        <v>315</v>
      </c>
      <c r="H168" s="30" t="s">
        <v>118</v>
      </c>
      <c r="I168" s="31"/>
      <c r="J168" s="28" t="s">
        <v>256</v>
      </c>
      <c r="K168" s="28" t="s">
        <v>332</v>
      </c>
      <c r="L168" s="28" t="s">
        <v>332</v>
      </c>
      <c r="M168" s="28" t="s">
        <v>332</v>
      </c>
      <c r="N168" s="32">
        <v>2094242.03</v>
      </c>
      <c r="O168" s="32">
        <v>2094242.03</v>
      </c>
      <c r="P168" s="32">
        <v>0</v>
      </c>
    </row>
    <row r="169" spans="1:16" ht="38.25" x14ac:dyDescent="0.25">
      <c r="A169" s="27" t="s">
        <v>258</v>
      </c>
      <c r="B169" s="27">
        <v>764</v>
      </c>
      <c r="C169" s="28" t="s">
        <v>21</v>
      </c>
      <c r="D169" s="28" t="s">
        <v>22</v>
      </c>
      <c r="E169" s="29">
        <v>15</v>
      </c>
      <c r="F169" s="28" t="s">
        <v>74</v>
      </c>
      <c r="G169" s="33" t="s">
        <v>315</v>
      </c>
      <c r="H169" s="30" t="s">
        <v>130</v>
      </c>
      <c r="I169" s="31"/>
      <c r="J169" s="28" t="s">
        <v>256</v>
      </c>
      <c r="K169" s="28" t="s">
        <v>332</v>
      </c>
      <c r="L169" s="28" t="s">
        <v>332</v>
      </c>
      <c r="M169" s="28" t="s">
        <v>332</v>
      </c>
      <c r="N169" s="32">
        <v>2236023.73</v>
      </c>
      <c r="O169" s="32">
        <v>2236023.73</v>
      </c>
      <c r="P169" s="32">
        <v>0</v>
      </c>
    </row>
    <row r="170" spans="1:16" ht="38.25" x14ac:dyDescent="0.25">
      <c r="A170" s="27" t="s">
        <v>258</v>
      </c>
      <c r="B170" s="27">
        <v>765</v>
      </c>
      <c r="C170" s="28" t="s">
        <v>21</v>
      </c>
      <c r="D170" s="28" t="s">
        <v>22</v>
      </c>
      <c r="E170" s="29">
        <v>15</v>
      </c>
      <c r="F170" s="28" t="s">
        <v>35</v>
      </c>
      <c r="G170" s="33" t="s">
        <v>316</v>
      </c>
      <c r="H170" s="30" t="s">
        <v>149</v>
      </c>
      <c r="I170" s="31"/>
      <c r="J170" s="28" t="s">
        <v>256</v>
      </c>
      <c r="K170" s="28" t="s">
        <v>332</v>
      </c>
      <c r="L170" s="28" t="s">
        <v>332</v>
      </c>
      <c r="M170" s="28" t="s">
        <v>332</v>
      </c>
      <c r="N170" s="32">
        <v>1924336.69</v>
      </c>
      <c r="O170" s="32">
        <v>1924336.69</v>
      </c>
      <c r="P170" s="32">
        <v>0</v>
      </c>
    </row>
    <row r="171" spans="1:16" ht="38.25" x14ac:dyDescent="0.25">
      <c r="A171" s="27" t="s">
        <v>258</v>
      </c>
      <c r="B171" s="27">
        <v>766</v>
      </c>
      <c r="C171" s="28" t="s">
        <v>21</v>
      </c>
      <c r="D171" s="28" t="s">
        <v>22</v>
      </c>
      <c r="E171" s="29">
        <v>15</v>
      </c>
      <c r="F171" s="28" t="s">
        <v>71</v>
      </c>
      <c r="G171" s="33" t="s">
        <v>317</v>
      </c>
      <c r="H171" s="30" t="s">
        <v>190</v>
      </c>
      <c r="I171" s="31"/>
      <c r="J171" s="28" t="s">
        <v>256</v>
      </c>
      <c r="K171" s="28" t="s">
        <v>332</v>
      </c>
      <c r="L171" s="28" t="s">
        <v>332</v>
      </c>
      <c r="M171" s="28" t="s">
        <v>332</v>
      </c>
      <c r="N171" s="32">
        <v>1880000</v>
      </c>
      <c r="O171" s="32">
        <v>1880000</v>
      </c>
      <c r="P171" s="32">
        <v>0</v>
      </c>
    </row>
    <row r="172" spans="1:16" ht="38.25" x14ac:dyDescent="0.25">
      <c r="A172" s="27" t="s">
        <v>258</v>
      </c>
      <c r="B172" s="27">
        <v>767</v>
      </c>
      <c r="C172" s="28" t="s">
        <v>21</v>
      </c>
      <c r="D172" s="28" t="s">
        <v>22</v>
      </c>
      <c r="E172" s="29">
        <v>15</v>
      </c>
      <c r="F172" s="28" t="s">
        <v>71</v>
      </c>
      <c r="G172" s="33" t="s">
        <v>317</v>
      </c>
      <c r="H172" s="30" t="s">
        <v>223</v>
      </c>
      <c r="I172" s="31"/>
      <c r="J172" s="28" t="s">
        <v>255</v>
      </c>
      <c r="K172" s="28" t="s">
        <v>332</v>
      </c>
      <c r="L172" s="28" t="s">
        <v>332</v>
      </c>
      <c r="M172" s="28" t="s">
        <v>332</v>
      </c>
      <c r="N172" s="32">
        <v>2631000</v>
      </c>
      <c r="O172" s="32">
        <v>0</v>
      </c>
      <c r="P172" s="32">
        <v>2631000</v>
      </c>
    </row>
    <row r="173" spans="1:16" ht="38.25" x14ac:dyDescent="0.25">
      <c r="A173" s="27" t="s">
        <v>258</v>
      </c>
      <c r="B173" s="27">
        <v>768</v>
      </c>
      <c r="C173" s="28" t="s">
        <v>21</v>
      </c>
      <c r="D173" s="28" t="s">
        <v>22</v>
      </c>
      <c r="E173" s="29">
        <v>15</v>
      </c>
      <c r="F173" s="28" t="s">
        <v>72</v>
      </c>
      <c r="G173" s="33" t="s">
        <v>318</v>
      </c>
      <c r="H173" s="30" t="s">
        <v>100</v>
      </c>
      <c r="I173" s="31"/>
      <c r="J173" s="28" t="s">
        <v>256</v>
      </c>
      <c r="K173" s="28" t="s">
        <v>332</v>
      </c>
      <c r="L173" s="28" t="s">
        <v>332</v>
      </c>
      <c r="M173" s="28" t="s">
        <v>332</v>
      </c>
      <c r="N173" s="32">
        <v>2094242.03</v>
      </c>
      <c r="O173" s="32">
        <v>2094242.03</v>
      </c>
      <c r="P173" s="32">
        <v>0</v>
      </c>
    </row>
    <row r="174" spans="1:16" ht="38.25" x14ac:dyDescent="0.25">
      <c r="A174" s="27" t="s">
        <v>258</v>
      </c>
      <c r="B174" s="27">
        <v>769</v>
      </c>
      <c r="C174" s="28" t="s">
        <v>21</v>
      </c>
      <c r="D174" s="28" t="s">
        <v>22</v>
      </c>
      <c r="E174" s="29">
        <v>15</v>
      </c>
      <c r="F174" s="28" t="s">
        <v>72</v>
      </c>
      <c r="G174" s="33" t="s">
        <v>318</v>
      </c>
      <c r="H174" s="30" t="s">
        <v>129</v>
      </c>
      <c r="I174" s="31"/>
      <c r="J174" s="28" t="s">
        <v>256</v>
      </c>
      <c r="K174" s="28" t="s">
        <v>332</v>
      </c>
      <c r="L174" s="28" t="s">
        <v>332</v>
      </c>
      <c r="M174" s="28" t="s">
        <v>332</v>
      </c>
      <c r="N174" s="32">
        <v>1059694.3399999999</v>
      </c>
      <c r="O174" s="32">
        <v>1059694.3399999999</v>
      </c>
      <c r="P174" s="32">
        <v>0</v>
      </c>
    </row>
    <row r="175" spans="1:16" ht="38.25" x14ac:dyDescent="0.25">
      <c r="A175" s="27" t="s">
        <v>258</v>
      </c>
      <c r="B175" s="27">
        <v>770</v>
      </c>
      <c r="C175" s="28" t="s">
        <v>21</v>
      </c>
      <c r="D175" s="28" t="s">
        <v>22</v>
      </c>
      <c r="E175" s="29">
        <v>15</v>
      </c>
      <c r="F175" s="28" t="s">
        <v>67</v>
      </c>
      <c r="G175" s="33" t="s">
        <v>319</v>
      </c>
      <c r="H175" s="30" t="s">
        <v>162</v>
      </c>
      <c r="I175" s="31"/>
      <c r="J175" s="28" t="s">
        <v>256</v>
      </c>
      <c r="K175" s="28" t="s">
        <v>332</v>
      </c>
      <c r="L175" s="28" t="s">
        <v>332</v>
      </c>
      <c r="M175" s="28" t="s">
        <v>332</v>
      </c>
      <c r="N175" s="32">
        <v>44296913.5</v>
      </c>
      <c r="O175" s="32">
        <v>0</v>
      </c>
      <c r="P175" s="32">
        <v>44296913.5</v>
      </c>
    </row>
    <row r="176" spans="1:16" ht="38.25" x14ac:dyDescent="0.25">
      <c r="A176" s="27" t="s">
        <v>258</v>
      </c>
      <c r="B176" s="27">
        <v>771</v>
      </c>
      <c r="C176" s="28" t="s">
        <v>21</v>
      </c>
      <c r="D176" s="28" t="s">
        <v>22</v>
      </c>
      <c r="E176" s="29">
        <v>15</v>
      </c>
      <c r="F176" s="28" t="s">
        <v>67</v>
      </c>
      <c r="G176" s="33" t="s">
        <v>319</v>
      </c>
      <c r="H176" s="30" t="s">
        <v>167</v>
      </c>
      <c r="I176" s="31"/>
      <c r="J176" s="28" t="s">
        <v>256</v>
      </c>
      <c r="K176" s="28" t="s">
        <v>332</v>
      </c>
      <c r="L176" s="28" t="s">
        <v>332</v>
      </c>
      <c r="M176" s="28" t="s">
        <v>332</v>
      </c>
      <c r="N176" s="32">
        <v>800000</v>
      </c>
      <c r="O176" s="32">
        <v>800000</v>
      </c>
      <c r="P176" s="32">
        <v>0</v>
      </c>
    </row>
    <row r="177" spans="1:16" ht="38.25" x14ac:dyDescent="0.25">
      <c r="A177" s="27" t="s">
        <v>258</v>
      </c>
      <c r="B177" s="27">
        <v>772</v>
      </c>
      <c r="C177" s="28" t="s">
        <v>21</v>
      </c>
      <c r="D177" s="28" t="s">
        <v>22</v>
      </c>
      <c r="E177" s="29">
        <v>15</v>
      </c>
      <c r="F177" s="28" t="s">
        <v>67</v>
      </c>
      <c r="G177" s="33" t="s">
        <v>319</v>
      </c>
      <c r="H177" s="30" t="s">
        <v>224</v>
      </c>
      <c r="I177" s="31"/>
      <c r="J177" s="28" t="s">
        <v>255</v>
      </c>
      <c r="K177" s="28" t="s">
        <v>332</v>
      </c>
      <c r="L177" s="28" t="s">
        <v>332</v>
      </c>
      <c r="M177" s="28" t="s">
        <v>332</v>
      </c>
      <c r="N177" s="32">
        <v>2631000</v>
      </c>
      <c r="O177" s="32">
        <v>0</v>
      </c>
      <c r="P177" s="32">
        <v>2631000</v>
      </c>
    </row>
    <row r="178" spans="1:16" ht="38.25" x14ac:dyDescent="0.25">
      <c r="A178" s="27" t="s">
        <v>258</v>
      </c>
      <c r="B178" s="27">
        <v>773</v>
      </c>
      <c r="C178" s="28" t="s">
        <v>21</v>
      </c>
      <c r="D178" s="28" t="s">
        <v>22</v>
      </c>
      <c r="E178" s="29">
        <v>15</v>
      </c>
      <c r="F178" s="28" t="s">
        <v>67</v>
      </c>
      <c r="G178" s="33" t="s">
        <v>319</v>
      </c>
      <c r="H178" s="30" t="s">
        <v>240</v>
      </c>
      <c r="I178" s="31"/>
      <c r="J178" s="28" t="s">
        <v>256</v>
      </c>
      <c r="K178" s="28" t="s">
        <v>332</v>
      </c>
      <c r="L178" s="28" t="s">
        <v>332</v>
      </c>
      <c r="M178" s="28" t="s">
        <v>332</v>
      </c>
      <c r="N178" s="32">
        <v>9000000</v>
      </c>
      <c r="O178" s="32">
        <v>9000000</v>
      </c>
      <c r="P178" s="32">
        <v>0</v>
      </c>
    </row>
    <row r="179" spans="1:16" ht="38.25" x14ac:dyDescent="0.25">
      <c r="A179" s="27" t="s">
        <v>258</v>
      </c>
      <c r="B179" s="27">
        <v>774</v>
      </c>
      <c r="C179" s="28" t="s">
        <v>21</v>
      </c>
      <c r="D179" s="28" t="s">
        <v>22</v>
      </c>
      <c r="E179" s="29">
        <v>15</v>
      </c>
      <c r="F179" s="28" t="s">
        <v>67</v>
      </c>
      <c r="G179" s="33" t="s">
        <v>319</v>
      </c>
      <c r="H179" s="30" t="s">
        <v>241</v>
      </c>
      <c r="I179" s="31"/>
      <c r="J179" s="28" t="s">
        <v>256</v>
      </c>
      <c r="K179" s="28" t="s">
        <v>332</v>
      </c>
      <c r="L179" s="28" t="s">
        <v>332</v>
      </c>
      <c r="M179" s="28" t="s">
        <v>332</v>
      </c>
      <c r="N179" s="32">
        <v>4860000</v>
      </c>
      <c r="O179" s="32">
        <v>4860000</v>
      </c>
      <c r="P179" s="32">
        <v>0</v>
      </c>
    </row>
    <row r="180" spans="1:16" ht="51" x14ac:dyDescent="0.25">
      <c r="A180" s="27" t="s">
        <v>258</v>
      </c>
      <c r="B180" s="27">
        <v>775</v>
      </c>
      <c r="C180" s="28" t="s">
        <v>21</v>
      </c>
      <c r="D180" s="28" t="s">
        <v>22</v>
      </c>
      <c r="E180" s="29">
        <v>15</v>
      </c>
      <c r="F180" s="28" t="s">
        <v>67</v>
      </c>
      <c r="G180" s="33" t="s">
        <v>319</v>
      </c>
      <c r="H180" s="30" t="s">
        <v>253</v>
      </c>
      <c r="I180" s="31"/>
      <c r="J180" s="28" t="s">
        <v>256</v>
      </c>
      <c r="K180" s="28" t="s">
        <v>332</v>
      </c>
      <c r="L180" s="28" t="s">
        <v>332</v>
      </c>
      <c r="M180" s="28" t="s">
        <v>332</v>
      </c>
      <c r="N180" s="32">
        <v>6500000</v>
      </c>
      <c r="O180" s="32">
        <v>6500000</v>
      </c>
      <c r="P180" s="32">
        <v>0</v>
      </c>
    </row>
    <row r="181" spans="1:16" ht="38.25" x14ac:dyDescent="0.25">
      <c r="A181" s="27" t="s">
        <v>258</v>
      </c>
      <c r="B181" s="27">
        <v>776</v>
      </c>
      <c r="C181" s="28" t="s">
        <v>21</v>
      </c>
      <c r="D181" s="28" t="s">
        <v>22</v>
      </c>
      <c r="E181" s="29">
        <v>15</v>
      </c>
      <c r="F181" s="28" t="s">
        <v>89</v>
      </c>
      <c r="G181" s="33" t="s">
        <v>306</v>
      </c>
      <c r="H181" s="30" t="s">
        <v>127</v>
      </c>
      <c r="I181" s="31"/>
      <c r="J181" s="28" t="s">
        <v>256</v>
      </c>
      <c r="K181" s="28" t="s">
        <v>332</v>
      </c>
      <c r="L181" s="28" t="s">
        <v>332</v>
      </c>
      <c r="M181" s="28" t="s">
        <v>332</v>
      </c>
      <c r="N181" s="32">
        <v>1350000</v>
      </c>
      <c r="O181" s="32">
        <v>1350000</v>
      </c>
      <c r="P181" s="32">
        <v>0</v>
      </c>
    </row>
    <row r="182" spans="1:16" ht="38.25" x14ac:dyDescent="0.25">
      <c r="A182" s="27" t="s">
        <v>258</v>
      </c>
      <c r="B182" s="27">
        <v>777</v>
      </c>
      <c r="C182" s="28" t="s">
        <v>21</v>
      </c>
      <c r="D182" s="28" t="s">
        <v>22</v>
      </c>
      <c r="E182" s="29">
        <v>15</v>
      </c>
      <c r="F182" s="28" t="s">
        <v>89</v>
      </c>
      <c r="G182" s="33" t="s">
        <v>306</v>
      </c>
      <c r="H182" s="30" t="s">
        <v>186</v>
      </c>
      <c r="I182" s="31"/>
      <c r="J182" s="28" t="s">
        <v>256</v>
      </c>
      <c r="K182" s="28" t="s">
        <v>332</v>
      </c>
      <c r="L182" s="28" t="s">
        <v>332</v>
      </c>
      <c r="M182" s="28" t="s">
        <v>332</v>
      </c>
      <c r="N182" s="32">
        <v>3820000</v>
      </c>
      <c r="O182" s="32">
        <v>3820000</v>
      </c>
      <c r="P182" s="32">
        <v>0</v>
      </c>
    </row>
    <row r="183" spans="1:16" ht="38.25" x14ac:dyDescent="0.25">
      <c r="A183" s="27" t="s">
        <v>258</v>
      </c>
      <c r="B183" s="27">
        <v>778</v>
      </c>
      <c r="C183" s="28" t="s">
        <v>21</v>
      </c>
      <c r="D183" s="28" t="s">
        <v>22</v>
      </c>
      <c r="E183" s="29">
        <v>15</v>
      </c>
      <c r="F183" s="28" t="s">
        <v>89</v>
      </c>
      <c r="G183" s="33" t="s">
        <v>306</v>
      </c>
      <c r="H183" s="30" t="s">
        <v>221</v>
      </c>
      <c r="I183" s="31"/>
      <c r="J183" s="28" t="s">
        <v>255</v>
      </c>
      <c r="K183" s="28" t="s">
        <v>332</v>
      </c>
      <c r="L183" s="28" t="s">
        <v>332</v>
      </c>
      <c r="M183" s="28" t="s">
        <v>332</v>
      </c>
      <c r="N183" s="32">
        <v>2631000</v>
      </c>
      <c r="O183" s="32">
        <v>0</v>
      </c>
      <c r="P183" s="32">
        <v>2631000</v>
      </c>
    </row>
    <row r="184" spans="1:16" ht="51" x14ac:dyDescent="0.25">
      <c r="A184" s="27" t="s">
        <v>258</v>
      </c>
      <c r="B184" s="27">
        <v>779</v>
      </c>
      <c r="C184" s="28" t="s">
        <v>21</v>
      </c>
      <c r="D184" s="28" t="s">
        <v>22</v>
      </c>
      <c r="E184" s="29">
        <v>15</v>
      </c>
      <c r="F184" s="28" t="s">
        <v>89</v>
      </c>
      <c r="G184" s="33" t="s">
        <v>306</v>
      </c>
      <c r="H184" s="30" t="s">
        <v>251</v>
      </c>
      <c r="I184" s="31"/>
      <c r="J184" s="28" t="s">
        <v>256</v>
      </c>
      <c r="K184" s="28" t="s">
        <v>332</v>
      </c>
      <c r="L184" s="28" t="s">
        <v>332</v>
      </c>
      <c r="M184" s="28" t="s">
        <v>332</v>
      </c>
      <c r="N184" s="32">
        <v>8250000</v>
      </c>
      <c r="O184" s="32">
        <v>8250000</v>
      </c>
      <c r="P184" s="32">
        <v>0</v>
      </c>
    </row>
    <row r="185" spans="1:16" ht="38.25" x14ac:dyDescent="0.25">
      <c r="A185" s="27" t="s">
        <v>258</v>
      </c>
      <c r="B185" s="27">
        <v>780</v>
      </c>
      <c r="C185" s="28" t="s">
        <v>21</v>
      </c>
      <c r="D185" s="28" t="s">
        <v>22</v>
      </c>
      <c r="E185" s="29">
        <v>15</v>
      </c>
      <c r="F185" s="28" t="s">
        <v>85</v>
      </c>
      <c r="G185" s="33" t="s">
        <v>320</v>
      </c>
      <c r="H185" s="30" t="s">
        <v>131</v>
      </c>
      <c r="I185" s="31"/>
      <c r="J185" s="28" t="s">
        <v>256</v>
      </c>
      <c r="K185" s="28" t="s">
        <v>332</v>
      </c>
      <c r="L185" s="28" t="s">
        <v>332</v>
      </c>
      <c r="M185" s="28" t="s">
        <v>332</v>
      </c>
      <c r="N185" s="32">
        <v>4136023.7300000004</v>
      </c>
      <c r="O185" s="32">
        <v>4136023.7300000004</v>
      </c>
      <c r="P185" s="32">
        <v>0</v>
      </c>
    </row>
    <row r="186" spans="1:16" ht="38.25" x14ac:dyDescent="0.25">
      <c r="A186" s="27" t="s">
        <v>258</v>
      </c>
      <c r="B186" s="27">
        <v>781</v>
      </c>
      <c r="C186" s="28" t="s">
        <v>21</v>
      </c>
      <c r="D186" s="28" t="s">
        <v>22</v>
      </c>
      <c r="E186" s="29">
        <v>15</v>
      </c>
      <c r="F186" s="28" t="s">
        <v>85</v>
      </c>
      <c r="G186" s="33" t="s">
        <v>320</v>
      </c>
      <c r="H186" s="30" t="s">
        <v>127</v>
      </c>
      <c r="I186" s="31"/>
      <c r="J186" s="28" t="s">
        <v>256</v>
      </c>
      <c r="K186" s="28" t="s">
        <v>332</v>
      </c>
      <c r="L186" s="28" t="s">
        <v>332</v>
      </c>
      <c r="M186" s="28" t="s">
        <v>332</v>
      </c>
      <c r="N186" s="32">
        <v>1900000</v>
      </c>
      <c r="O186" s="32">
        <v>1900000</v>
      </c>
      <c r="P186" s="32">
        <v>0</v>
      </c>
    </row>
    <row r="187" spans="1:16" ht="38.25" x14ac:dyDescent="0.25">
      <c r="A187" s="27" t="s">
        <v>258</v>
      </c>
      <c r="B187" s="27">
        <v>782</v>
      </c>
      <c r="C187" s="28" t="s">
        <v>21</v>
      </c>
      <c r="D187" s="28" t="s">
        <v>22</v>
      </c>
      <c r="E187" s="29">
        <v>15</v>
      </c>
      <c r="F187" s="28" t="s">
        <v>85</v>
      </c>
      <c r="G187" s="33" t="s">
        <v>320</v>
      </c>
      <c r="H187" s="30" t="s">
        <v>186</v>
      </c>
      <c r="I187" s="31"/>
      <c r="J187" s="28" t="s">
        <v>256</v>
      </c>
      <c r="K187" s="28" t="s">
        <v>332</v>
      </c>
      <c r="L187" s="28" t="s">
        <v>332</v>
      </c>
      <c r="M187" s="28" t="s">
        <v>332</v>
      </c>
      <c r="N187" s="32">
        <v>3520000</v>
      </c>
      <c r="O187" s="32">
        <v>3520000</v>
      </c>
      <c r="P187" s="32">
        <v>0</v>
      </c>
    </row>
    <row r="188" spans="1:16" ht="38.25" x14ac:dyDescent="0.25">
      <c r="A188" s="27" t="s">
        <v>258</v>
      </c>
      <c r="B188" s="27">
        <v>783</v>
      </c>
      <c r="C188" s="28" t="s">
        <v>21</v>
      </c>
      <c r="D188" s="28" t="s">
        <v>22</v>
      </c>
      <c r="E188" s="29">
        <v>15</v>
      </c>
      <c r="F188" s="28" t="s">
        <v>85</v>
      </c>
      <c r="G188" s="33" t="s">
        <v>320</v>
      </c>
      <c r="H188" s="30" t="s">
        <v>225</v>
      </c>
      <c r="I188" s="31"/>
      <c r="J188" s="28" t="s">
        <v>255</v>
      </c>
      <c r="K188" s="28" t="s">
        <v>332</v>
      </c>
      <c r="L188" s="28" t="s">
        <v>332</v>
      </c>
      <c r="M188" s="28" t="s">
        <v>332</v>
      </c>
      <c r="N188" s="32">
        <v>2631000</v>
      </c>
      <c r="O188" s="32">
        <v>0</v>
      </c>
      <c r="P188" s="32">
        <v>2631000</v>
      </c>
    </row>
    <row r="189" spans="1:16" ht="38.25" x14ac:dyDescent="0.25">
      <c r="A189" s="27" t="s">
        <v>258</v>
      </c>
      <c r="B189" s="27">
        <v>784</v>
      </c>
      <c r="C189" s="28" t="s">
        <v>21</v>
      </c>
      <c r="D189" s="28" t="s">
        <v>22</v>
      </c>
      <c r="E189" s="29">
        <v>15</v>
      </c>
      <c r="F189" s="28" t="s">
        <v>51</v>
      </c>
      <c r="G189" s="33" t="s">
        <v>321</v>
      </c>
      <c r="H189" s="30" t="s">
        <v>155</v>
      </c>
      <c r="I189" s="31"/>
      <c r="J189" s="28" t="s">
        <v>256</v>
      </c>
      <c r="K189" s="28" t="s">
        <v>332</v>
      </c>
      <c r="L189" s="28" t="s">
        <v>332</v>
      </c>
      <c r="M189" s="28" t="s">
        <v>332</v>
      </c>
      <c r="N189" s="32">
        <v>538545</v>
      </c>
      <c r="O189" s="32">
        <v>538545</v>
      </c>
      <c r="P189" s="32">
        <v>0</v>
      </c>
    </row>
    <row r="190" spans="1:16" ht="38.25" x14ac:dyDescent="0.25">
      <c r="A190" s="27" t="s">
        <v>258</v>
      </c>
      <c r="B190" s="27">
        <v>785</v>
      </c>
      <c r="C190" s="28" t="s">
        <v>21</v>
      </c>
      <c r="D190" s="28" t="s">
        <v>22</v>
      </c>
      <c r="E190" s="29">
        <v>15</v>
      </c>
      <c r="F190" s="28" t="s">
        <v>51</v>
      </c>
      <c r="G190" s="33" t="s">
        <v>321</v>
      </c>
      <c r="H190" s="30" t="s">
        <v>185</v>
      </c>
      <c r="I190" s="31"/>
      <c r="J190" s="28" t="s">
        <v>256</v>
      </c>
      <c r="K190" s="28" t="s">
        <v>332</v>
      </c>
      <c r="L190" s="28" t="s">
        <v>332</v>
      </c>
      <c r="M190" s="28" t="s">
        <v>332</v>
      </c>
      <c r="N190" s="32">
        <v>2880000</v>
      </c>
      <c r="O190" s="32">
        <v>2880000</v>
      </c>
      <c r="P190" s="32">
        <v>0</v>
      </c>
    </row>
    <row r="191" spans="1:16" ht="38.25" x14ac:dyDescent="0.25">
      <c r="A191" s="27" t="s">
        <v>258</v>
      </c>
      <c r="B191" s="27">
        <v>786</v>
      </c>
      <c r="C191" s="28" t="s">
        <v>21</v>
      </c>
      <c r="D191" s="28" t="s">
        <v>22</v>
      </c>
      <c r="E191" s="29">
        <v>15</v>
      </c>
      <c r="F191" s="28" t="s">
        <v>51</v>
      </c>
      <c r="G191" s="33" t="s">
        <v>321</v>
      </c>
      <c r="H191" s="30" t="s">
        <v>226</v>
      </c>
      <c r="I191" s="31"/>
      <c r="J191" s="28" t="s">
        <v>255</v>
      </c>
      <c r="K191" s="28" t="s">
        <v>332</v>
      </c>
      <c r="L191" s="28" t="s">
        <v>332</v>
      </c>
      <c r="M191" s="28" t="s">
        <v>332</v>
      </c>
      <c r="N191" s="32">
        <v>2631000</v>
      </c>
      <c r="O191" s="32">
        <v>0</v>
      </c>
      <c r="P191" s="32">
        <v>2631000</v>
      </c>
    </row>
    <row r="192" spans="1:16" ht="38.25" x14ac:dyDescent="0.25">
      <c r="A192" s="27" t="s">
        <v>258</v>
      </c>
      <c r="B192" s="27">
        <v>787</v>
      </c>
      <c r="C192" s="28" t="s">
        <v>21</v>
      </c>
      <c r="D192" s="28" t="s">
        <v>22</v>
      </c>
      <c r="E192" s="29">
        <v>15</v>
      </c>
      <c r="F192" s="28" t="s">
        <v>30</v>
      </c>
      <c r="G192" s="33" t="s">
        <v>322</v>
      </c>
      <c r="H192" s="30" t="s">
        <v>118</v>
      </c>
      <c r="I192" s="31"/>
      <c r="J192" s="28" t="s">
        <v>256</v>
      </c>
      <c r="K192" s="28" t="s">
        <v>332</v>
      </c>
      <c r="L192" s="28" t="s">
        <v>332</v>
      </c>
      <c r="M192" s="28" t="s">
        <v>332</v>
      </c>
      <c r="N192" s="32">
        <v>2094242.03</v>
      </c>
      <c r="O192" s="32">
        <v>2094242.03</v>
      </c>
      <c r="P192" s="32">
        <v>0</v>
      </c>
    </row>
    <row r="193" spans="1:16" ht="38.25" x14ac:dyDescent="0.25">
      <c r="A193" s="27" t="s">
        <v>258</v>
      </c>
      <c r="B193" s="27">
        <v>788</v>
      </c>
      <c r="C193" s="28" t="s">
        <v>21</v>
      </c>
      <c r="D193" s="28" t="s">
        <v>22</v>
      </c>
      <c r="E193" s="29">
        <v>15</v>
      </c>
      <c r="F193" s="28" t="s">
        <v>30</v>
      </c>
      <c r="G193" s="33" t="s">
        <v>322</v>
      </c>
      <c r="H193" s="30" t="s">
        <v>117</v>
      </c>
      <c r="I193" s="31"/>
      <c r="J193" s="28" t="s">
        <v>256</v>
      </c>
      <c r="K193" s="28" t="s">
        <v>332</v>
      </c>
      <c r="L193" s="28" t="s">
        <v>332</v>
      </c>
      <c r="M193" s="28" t="s">
        <v>332</v>
      </c>
      <c r="N193" s="32">
        <v>1063547.04</v>
      </c>
      <c r="O193" s="32">
        <v>1063547.04</v>
      </c>
      <c r="P193" s="32">
        <v>0</v>
      </c>
    </row>
    <row r="194" spans="1:16" ht="38.25" x14ac:dyDescent="0.25">
      <c r="A194" s="27" t="s">
        <v>258</v>
      </c>
      <c r="B194" s="27">
        <v>789</v>
      </c>
      <c r="C194" s="28" t="s">
        <v>21</v>
      </c>
      <c r="D194" s="28" t="s">
        <v>22</v>
      </c>
      <c r="E194" s="29">
        <v>15</v>
      </c>
      <c r="F194" s="28" t="s">
        <v>30</v>
      </c>
      <c r="G194" s="33" t="s">
        <v>322</v>
      </c>
      <c r="H194" s="30" t="s">
        <v>117</v>
      </c>
      <c r="I194" s="31"/>
      <c r="J194" s="28" t="s">
        <v>256</v>
      </c>
      <c r="K194" s="28" t="s">
        <v>332</v>
      </c>
      <c r="L194" s="28" t="s">
        <v>332</v>
      </c>
      <c r="M194" s="28" t="s">
        <v>332</v>
      </c>
      <c r="N194" s="32">
        <v>1063547.04</v>
      </c>
      <c r="O194" s="32">
        <v>1063547.04</v>
      </c>
      <c r="P194" s="32">
        <v>0</v>
      </c>
    </row>
    <row r="195" spans="1:16" ht="38.25" x14ac:dyDescent="0.25">
      <c r="A195" s="27" t="s">
        <v>258</v>
      </c>
      <c r="B195" s="27">
        <v>790</v>
      </c>
      <c r="C195" s="28" t="s">
        <v>21</v>
      </c>
      <c r="D195" s="28" t="s">
        <v>22</v>
      </c>
      <c r="E195" s="29">
        <v>15</v>
      </c>
      <c r="F195" s="28" t="s">
        <v>30</v>
      </c>
      <c r="G195" s="33" t="s">
        <v>322</v>
      </c>
      <c r="H195" s="30" t="s">
        <v>123</v>
      </c>
      <c r="I195" s="31"/>
      <c r="J195" s="28" t="s">
        <v>256</v>
      </c>
      <c r="K195" s="28" t="s">
        <v>332</v>
      </c>
      <c r="L195" s="28" t="s">
        <v>332</v>
      </c>
      <c r="M195" s="28" t="s">
        <v>332</v>
      </c>
      <c r="N195" s="32">
        <v>2959694.34</v>
      </c>
      <c r="O195" s="32">
        <v>2959694.34</v>
      </c>
      <c r="P195" s="32">
        <v>0</v>
      </c>
    </row>
    <row r="196" spans="1:16" ht="38.25" x14ac:dyDescent="0.25">
      <c r="A196" s="27" t="s">
        <v>258</v>
      </c>
      <c r="B196" s="27">
        <v>791</v>
      </c>
      <c r="C196" s="28" t="s">
        <v>21</v>
      </c>
      <c r="D196" s="28" t="s">
        <v>22</v>
      </c>
      <c r="E196" s="29">
        <v>15</v>
      </c>
      <c r="F196" s="28" t="s">
        <v>30</v>
      </c>
      <c r="G196" s="33" t="s">
        <v>322</v>
      </c>
      <c r="H196" s="30" t="s">
        <v>123</v>
      </c>
      <c r="I196" s="31"/>
      <c r="J196" s="28" t="s">
        <v>256</v>
      </c>
      <c r="K196" s="28" t="s">
        <v>332</v>
      </c>
      <c r="L196" s="28" t="s">
        <v>332</v>
      </c>
      <c r="M196" s="28" t="s">
        <v>332</v>
      </c>
      <c r="N196" s="32">
        <v>2959694.34</v>
      </c>
      <c r="O196" s="32">
        <v>2959694.34</v>
      </c>
      <c r="P196" s="32">
        <v>0</v>
      </c>
    </row>
    <row r="197" spans="1:16" ht="38.25" x14ac:dyDescent="0.25">
      <c r="A197" s="27" t="s">
        <v>258</v>
      </c>
      <c r="B197" s="27">
        <v>792</v>
      </c>
      <c r="C197" s="28" t="s">
        <v>21</v>
      </c>
      <c r="D197" s="28" t="s">
        <v>22</v>
      </c>
      <c r="E197" s="29">
        <v>15</v>
      </c>
      <c r="F197" s="28" t="s">
        <v>30</v>
      </c>
      <c r="G197" s="33" t="s">
        <v>322</v>
      </c>
      <c r="H197" s="30" t="s">
        <v>125</v>
      </c>
      <c r="I197" s="31"/>
      <c r="J197" s="28" t="s">
        <v>256</v>
      </c>
      <c r="K197" s="28" t="s">
        <v>332</v>
      </c>
      <c r="L197" s="28" t="s">
        <v>332</v>
      </c>
      <c r="M197" s="28" t="s">
        <v>332</v>
      </c>
      <c r="N197" s="32">
        <v>3074995.6500000004</v>
      </c>
      <c r="O197" s="32">
        <v>3074995.6500000004</v>
      </c>
      <c r="P197" s="32">
        <v>0</v>
      </c>
    </row>
    <row r="198" spans="1:16" ht="38.25" x14ac:dyDescent="0.25">
      <c r="A198" s="27" t="s">
        <v>258</v>
      </c>
      <c r="B198" s="27">
        <v>793</v>
      </c>
      <c r="C198" s="28" t="s">
        <v>21</v>
      </c>
      <c r="D198" s="28" t="s">
        <v>22</v>
      </c>
      <c r="E198" s="29">
        <v>15</v>
      </c>
      <c r="F198" s="28" t="s">
        <v>30</v>
      </c>
      <c r="G198" s="33" t="s">
        <v>322</v>
      </c>
      <c r="H198" s="30" t="s">
        <v>127</v>
      </c>
      <c r="I198" s="31"/>
      <c r="J198" s="28" t="s">
        <v>256</v>
      </c>
      <c r="K198" s="28" t="s">
        <v>332</v>
      </c>
      <c r="L198" s="28" t="s">
        <v>332</v>
      </c>
      <c r="M198" s="28" t="s">
        <v>332</v>
      </c>
      <c r="N198" s="32">
        <v>1900000</v>
      </c>
      <c r="O198" s="32">
        <v>1900000</v>
      </c>
      <c r="P198" s="32">
        <v>0</v>
      </c>
    </row>
    <row r="199" spans="1:16" ht="38.25" x14ac:dyDescent="0.25">
      <c r="A199" s="27" t="s">
        <v>258</v>
      </c>
      <c r="B199" s="27">
        <v>794</v>
      </c>
      <c r="C199" s="28" t="s">
        <v>21</v>
      </c>
      <c r="D199" s="28" t="s">
        <v>22</v>
      </c>
      <c r="E199" s="29">
        <v>15</v>
      </c>
      <c r="F199" s="28" t="s">
        <v>30</v>
      </c>
      <c r="G199" s="33" t="s">
        <v>322</v>
      </c>
      <c r="H199" s="30" t="s">
        <v>99</v>
      </c>
      <c r="I199" s="31"/>
      <c r="J199" s="28" t="s">
        <v>256</v>
      </c>
      <c r="K199" s="28" t="s">
        <v>332</v>
      </c>
      <c r="L199" s="28" t="s">
        <v>332</v>
      </c>
      <c r="M199" s="28" t="s">
        <v>332</v>
      </c>
      <c r="N199" s="32">
        <v>2134660.79</v>
      </c>
      <c r="O199" s="32">
        <v>2134660.79</v>
      </c>
      <c r="P199" s="32">
        <v>0</v>
      </c>
    </row>
    <row r="200" spans="1:16" ht="38.25" x14ac:dyDescent="0.25">
      <c r="A200" s="27" t="s">
        <v>258</v>
      </c>
      <c r="B200" s="27">
        <v>795</v>
      </c>
      <c r="C200" s="28" t="s">
        <v>21</v>
      </c>
      <c r="D200" s="28" t="s">
        <v>22</v>
      </c>
      <c r="E200" s="29">
        <v>15</v>
      </c>
      <c r="F200" s="28" t="s">
        <v>30</v>
      </c>
      <c r="G200" s="33" t="s">
        <v>322</v>
      </c>
      <c r="H200" s="30" t="s">
        <v>127</v>
      </c>
      <c r="I200" s="31"/>
      <c r="J200" s="28" t="s">
        <v>256</v>
      </c>
      <c r="K200" s="28" t="s">
        <v>332</v>
      </c>
      <c r="L200" s="28" t="s">
        <v>332</v>
      </c>
      <c r="M200" s="28" t="s">
        <v>332</v>
      </c>
      <c r="N200" s="32">
        <v>1350000</v>
      </c>
      <c r="O200" s="32">
        <v>1350000</v>
      </c>
      <c r="P200" s="32">
        <v>0</v>
      </c>
    </row>
    <row r="201" spans="1:16" ht="38.25" x14ac:dyDescent="0.25">
      <c r="A201" s="27" t="s">
        <v>258</v>
      </c>
      <c r="B201" s="27">
        <v>796</v>
      </c>
      <c r="C201" s="28" t="s">
        <v>21</v>
      </c>
      <c r="D201" s="28" t="s">
        <v>22</v>
      </c>
      <c r="E201" s="29">
        <v>15</v>
      </c>
      <c r="F201" s="28" t="s">
        <v>30</v>
      </c>
      <c r="G201" s="33" t="s">
        <v>322</v>
      </c>
      <c r="H201" s="30" t="s">
        <v>127</v>
      </c>
      <c r="I201" s="31"/>
      <c r="J201" s="28" t="s">
        <v>256</v>
      </c>
      <c r="K201" s="28" t="s">
        <v>332</v>
      </c>
      <c r="L201" s="28" t="s">
        <v>332</v>
      </c>
      <c r="M201" s="28" t="s">
        <v>332</v>
      </c>
      <c r="N201" s="32">
        <v>1350000</v>
      </c>
      <c r="O201" s="32">
        <v>1350000</v>
      </c>
      <c r="P201" s="32">
        <v>0</v>
      </c>
    </row>
    <row r="202" spans="1:16" ht="38.25" x14ac:dyDescent="0.25">
      <c r="A202" s="27" t="s">
        <v>258</v>
      </c>
      <c r="B202" s="27">
        <v>797</v>
      </c>
      <c r="C202" s="28" t="s">
        <v>21</v>
      </c>
      <c r="D202" s="28" t="s">
        <v>22</v>
      </c>
      <c r="E202" s="29">
        <v>15</v>
      </c>
      <c r="F202" s="28" t="s">
        <v>30</v>
      </c>
      <c r="G202" s="33" t="s">
        <v>322</v>
      </c>
      <c r="H202" s="30" t="s">
        <v>129</v>
      </c>
      <c r="I202" s="31"/>
      <c r="J202" s="28" t="s">
        <v>256</v>
      </c>
      <c r="K202" s="28" t="s">
        <v>332</v>
      </c>
      <c r="L202" s="28" t="s">
        <v>332</v>
      </c>
      <c r="M202" s="28" t="s">
        <v>332</v>
      </c>
      <c r="N202" s="32">
        <v>1060294.3399999999</v>
      </c>
      <c r="O202" s="32">
        <v>1060294.3399999999</v>
      </c>
      <c r="P202" s="32">
        <v>0</v>
      </c>
    </row>
    <row r="203" spans="1:16" ht="38.25" x14ac:dyDescent="0.25">
      <c r="A203" s="27" t="s">
        <v>258</v>
      </c>
      <c r="B203" s="27">
        <v>798</v>
      </c>
      <c r="C203" s="28" t="s">
        <v>21</v>
      </c>
      <c r="D203" s="28" t="s">
        <v>22</v>
      </c>
      <c r="E203" s="29">
        <v>15</v>
      </c>
      <c r="F203" s="28" t="s">
        <v>30</v>
      </c>
      <c r="G203" s="33" t="s">
        <v>322</v>
      </c>
      <c r="H203" s="30" t="s">
        <v>127</v>
      </c>
      <c r="I203" s="31"/>
      <c r="J203" s="28" t="s">
        <v>256</v>
      </c>
      <c r="K203" s="28" t="s">
        <v>332</v>
      </c>
      <c r="L203" s="28" t="s">
        <v>332</v>
      </c>
      <c r="M203" s="28" t="s">
        <v>332</v>
      </c>
      <c r="N203" s="32">
        <v>1900000</v>
      </c>
      <c r="O203" s="32">
        <v>1900000</v>
      </c>
      <c r="P203" s="32">
        <v>0</v>
      </c>
    </row>
    <row r="204" spans="1:16" ht="38.25" x14ac:dyDescent="0.25">
      <c r="A204" s="27" t="s">
        <v>258</v>
      </c>
      <c r="B204" s="27">
        <v>799</v>
      </c>
      <c r="C204" s="28" t="s">
        <v>21</v>
      </c>
      <c r="D204" s="28" t="s">
        <v>22</v>
      </c>
      <c r="E204" s="29">
        <v>15</v>
      </c>
      <c r="F204" s="28" t="s">
        <v>30</v>
      </c>
      <c r="G204" s="33" t="s">
        <v>322</v>
      </c>
      <c r="H204" s="30" t="s">
        <v>127</v>
      </c>
      <c r="I204" s="31"/>
      <c r="J204" s="28" t="s">
        <v>256</v>
      </c>
      <c r="K204" s="28" t="s">
        <v>332</v>
      </c>
      <c r="L204" s="28" t="s">
        <v>332</v>
      </c>
      <c r="M204" s="28" t="s">
        <v>332</v>
      </c>
      <c r="N204" s="32">
        <v>1350000</v>
      </c>
      <c r="O204" s="32">
        <v>1350000</v>
      </c>
      <c r="P204" s="32">
        <v>0</v>
      </c>
    </row>
    <row r="205" spans="1:16" ht="38.25" x14ac:dyDescent="0.25">
      <c r="A205" s="27" t="s">
        <v>258</v>
      </c>
      <c r="B205" s="27">
        <v>800</v>
      </c>
      <c r="C205" s="28" t="s">
        <v>21</v>
      </c>
      <c r="D205" s="28" t="s">
        <v>22</v>
      </c>
      <c r="E205" s="29">
        <v>15</v>
      </c>
      <c r="F205" s="28" t="s">
        <v>30</v>
      </c>
      <c r="G205" s="33" t="s">
        <v>322</v>
      </c>
      <c r="H205" s="30" t="s">
        <v>127</v>
      </c>
      <c r="I205" s="31"/>
      <c r="J205" s="28" t="s">
        <v>256</v>
      </c>
      <c r="K205" s="28" t="s">
        <v>332</v>
      </c>
      <c r="L205" s="28" t="s">
        <v>332</v>
      </c>
      <c r="M205" s="28" t="s">
        <v>332</v>
      </c>
      <c r="N205" s="32">
        <v>1900000</v>
      </c>
      <c r="O205" s="32">
        <v>1900000</v>
      </c>
      <c r="P205" s="32">
        <v>0</v>
      </c>
    </row>
    <row r="206" spans="1:16" ht="38.25" x14ac:dyDescent="0.25">
      <c r="A206" s="27" t="s">
        <v>258</v>
      </c>
      <c r="B206" s="27">
        <v>801</v>
      </c>
      <c r="C206" s="28" t="s">
        <v>21</v>
      </c>
      <c r="D206" s="28" t="s">
        <v>22</v>
      </c>
      <c r="E206" s="29">
        <v>15</v>
      </c>
      <c r="F206" s="28" t="s">
        <v>30</v>
      </c>
      <c r="G206" s="33" t="s">
        <v>322</v>
      </c>
      <c r="H206" s="30" t="s">
        <v>100</v>
      </c>
      <c r="I206" s="31"/>
      <c r="J206" s="28" t="s">
        <v>256</v>
      </c>
      <c r="K206" s="28" t="s">
        <v>332</v>
      </c>
      <c r="L206" s="28" t="s">
        <v>332</v>
      </c>
      <c r="M206" s="28" t="s">
        <v>332</v>
      </c>
      <c r="N206" s="32">
        <v>2164458.63</v>
      </c>
      <c r="O206" s="32">
        <v>2164458.63</v>
      </c>
      <c r="P206" s="32">
        <v>0</v>
      </c>
    </row>
    <row r="207" spans="1:16" ht="38.25" x14ac:dyDescent="0.25">
      <c r="A207" s="27" t="s">
        <v>258</v>
      </c>
      <c r="B207" s="27">
        <v>802</v>
      </c>
      <c r="C207" s="28" t="s">
        <v>21</v>
      </c>
      <c r="D207" s="28" t="s">
        <v>22</v>
      </c>
      <c r="E207" s="29">
        <v>15</v>
      </c>
      <c r="F207" s="28" t="s">
        <v>30</v>
      </c>
      <c r="G207" s="33" t="s">
        <v>322</v>
      </c>
      <c r="H207" s="30" t="s">
        <v>127</v>
      </c>
      <c r="I207" s="31"/>
      <c r="J207" s="28" t="s">
        <v>256</v>
      </c>
      <c r="K207" s="28" t="s">
        <v>332</v>
      </c>
      <c r="L207" s="28" t="s">
        <v>332</v>
      </c>
      <c r="M207" s="28" t="s">
        <v>332</v>
      </c>
      <c r="N207" s="32">
        <v>1900000</v>
      </c>
      <c r="O207" s="32">
        <v>1900000</v>
      </c>
      <c r="P207" s="32">
        <v>0</v>
      </c>
    </row>
    <row r="208" spans="1:16" ht="38.25" x14ac:dyDescent="0.25">
      <c r="A208" s="27" t="s">
        <v>258</v>
      </c>
      <c r="B208" s="27">
        <v>803</v>
      </c>
      <c r="C208" s="28" t="s">
        <v>21</v>
      </c>
      <c r="D208" s="28" t="s">
        <v>22</v>
      </c>
      <c r="E208" s="29">
        <v>15</v>
      </c>
      <c r="F208" s="28" t="s">
        <v>30</v>
      </c>
      <c r="G208" s="33" t="s">
        <v>322</v>
      </c>
      <c r="H208" s="30" t="s">
        <v>127</v>
      </c>
      <c r="I208" s="31"/>
      <c r="J208" s="28" t="s">
        <v>256</v>
      </c>
      <c r="K208" s="28" t="s">
        <v>332</v>
      </c>
      <c r="L208" s="28" t="s">
        <v>332</v>
      </c>
      <c r="M208" s="28" t="s">
        <v>332</v>
      </c>
      <c r="N208" s="32">
        <v>1900000</v>
      </c>
      <c r="O208" s="32">
        <v>1900000</v>
      </c>
      <c r="P208" s="32">
        <v>0</v>
      </c>
    </row>
    <row r="209" spans="1:16" ht="38.25" x14ac:dyDescent="0.25">
      <c r="A209" s="27" t="s">
        <v>258</v>
      </c>
      <c r="B209" s="27">
        <v>804</v>
      </c>
      <c r="C209" s="28" t="s">
        <v>21</v>
      </c>
      <c r="D209" s="28" t="s">
        <v>22</v>
      </c>
      <c r="E209" s="29">
        <v>15</v>
      </c>
      <c r="F209" s="28" t="s">
        <v>30</v>
      </c>
      <c r="G209" s="33" t="s">
        <v>322</v>
      </c>
      <c r="H209" s="30" t="s">
        <v>127</v>
      </c>
      <c r="I209" s="31"/>
      <c r="J209" s="28" t="s">
        <v>256</v>
      </c>
      <c r="K209" s="28" t="s">
        <v>332</v>
      </c>
      <c r="L209" s="28" t="s">
        <v>332</v>
      </c>
      <c r="M209" s="28" t="s">
        <v>332</v>
      </c>
      <c r="N209" s="32">
        <v>1900000</v>
      </c>
      <c r="O209" s="32">
        <v>1900000</v>
      </c>
      <c r="P209" s="32">
        <v>0</v>
      </c>
    </row>
    <row r="210" spans="1:16" ht="38.25" x14ac:dyDescent="0.25">
      <c r="A210" s="27" t="s">
        <v>258</v>
      </c>
      <c r="B210" s="27">
        <v>805</v>
      </c>
      <c r="C210" s="28" t="s">
        <v>21</v>
      </c>
      <c r="D210" s="28" t="s">
        <v>22</v>
      </c>
      <c r="E210" s="29">
        <v>15</v>
      </c>
      <c r="F210" s="28" t="s">
        <v>30</v>
      </c>
      <c r="G210" s="33" t="s">
        <v>322</v>
      </c>
      <c r="H210" s="30" t="s">
        <v>162</v>
      </c>
      <c r="I210" s="31"/>
      <c r="J210" s="28" t="s">
        <v>257</v>
      </c>
      <c r="K210" s="28" t="s">
        <v>332</v>
      </c>
      <c r="L210" s="28" t="s">
        <v>332</v>
      </c>
      <c r="M210" s="28" t="s">
        <v>332</v>
      </c>
      <c r="N210" s="32">
        <v>44296913.5</v>
      </c>
      <c r="O210" s="32">
        <v>0</v>
      </c>
      <c r="P210" s="32">
        <v>44296913.5</v>
      </c>
    </row>
    <row r="211" spans="1:16" ht="38.25" x14ac:dyDescent="0.25">
      <c r="A211" s="27" t="s">
        <v>258</v>
      </c>
      <c r="B211" s="27">
        <v>806</v>
      </c>
      <c r="C211" s="28" t="s">
        <v>21</v>
      </c>
      <c r="D211" s="28" t="s">
        <v>22</v>
      </c>
      <c r="E211" s="29">
        <v>15</v>
      </c>
      <c r="F211" s="28" t="s">
        <v>30</v>
      </c>
      <c r="G211" s="33" t="s">
        <v>322</v>
      </c>
      <c r="H211" s="30" t="s">
        <v>167</v>
      </c>
      <c r="I211" s="31"/>
      <c r="J211" s="28" t="s">
        <v>256</v>
      </c>
      <c r="K211" s="28" t="s">
        <v>332</v>
      </c>
      <c r="L211" s="28" t="s">
        <v>332</v>
      </c>
      <c r="M211" s="28" t="s">
        <v>332</v>
      </c>
      <c r="N211" s="32">
        <v>2200000</v>
      </c>
      <c r="O211" s="32">
        <v>2200000</v>
      </c>
      <c r="P211" s="32">
        <v>0</v>
      </c>
    </row>
    <row r="212" spans="1:16" ht="38.25" x14ac:dyDescent="0.25">
      <c r="A212" s="27" t="s">
        <v>258</v>
      </c>
      <c r="B212" s="27">
        <v>807</v>
      </c>
      <c r="C212" s="28" t="s">
        <v>21</v>
      </c>
      <c r="D212" s="28" t="s">
        <v>22</v>
      </c>
      <c r="E212" s="29">
        <v>15</v>
      </c>
      <c r="F212" s="28" t="s">
        <v>30</v>
      </c>
      <c r="G212" s="33" t="s">
        <v>322</v>
      </c>
      <c r="H212" s="30" t="s">
        <v>174</v>
      </c>
      <c r="I212" s="31"/>
      <c r="J212" s="28" t="s">
        <v>255</v>
      </c>
      <c r="K212" s="28" t="s">
        <v>332</v>
      </c>
      <c r="L212" s="28" t="s">
        <v>332</v>
      </c>
      <c r="M212" s="28" t="s">
        <v>332</v>
      </c>
      <c r="N212" s="32">
        <v>3900000</v>
      </c>
      <c r="O212" s="32">
        <v>3900000</v>
      </c>
      <c r="P212" s="32">
        <v>0</v>
      </c>
    </row>
    <row r="213" spans="1:16" ht="38.25" x14ac:dyDescent="0.25">
      <c r="A213" s="27" t="s">
        <v>258</v>
      </c>
      <c r="B213" s="27">
        <v>808</v>
      </c>
      <c r="C213" s="28" t="s">
        <v>21</v>
      </c>
      <c r="D213" s="28" t="s">
        <v>22</v>
      </c>
      <c r="E213" s="29">
        <v>15</v>
      </c>
      <c r="F213" s="28" t="s">
        <v>30</v>
      </c>
      <c r="G213" s="33" t="s">
        <v>322</v>
      </c>
      <c r="H213" s="30" t="s">
        <v>181</v>
      </c>
      <c r="I213" s="31"/>
      <c r="J213" s="28" t="s">
        <v>256</v>
      </c>
      <c r="K213" s="28" t="s">
        <v>332</v>
      </c>
      <c r="L213" s="28" t="s">
        <v>332</v>
      </c>
      <c r="M213" s="28" t="s">
        <v>332</v>
      </c>
      <c r="N213" s="32">
        <v>2500000</v>
      </c>
      <c r="O213" s="32">
        <v>2500000</v>
      </c>
      <c r="P213" s="32">
        <v>0</v>
      </c>
    </row>
    <row r="214" spans="1:16" ht="38.25" x14ac:dyDescent="0.25">
      <c r="A214" s="27" t="s">
        <v>258</v>
      </c>
      <c r="B214" s="27">
        <v>809</v>
      </c>
      <c r="C214" s="28" t="s">
        <v>21</v>
      </c>
      <c r="D214" s="28" t="s">
        <v>22</v>
      </c>
      <c r="E214" s="29">
        <v>15</v>
      </c>
      <c r="F214" s="28" t="s">
        <v>30</v>
      </c>
      <c r="G214" s="33" t="s">
        <v>322</v>
      </c>
      <c r="H214" s="30" t="s">
        <v>183</v>
      </c>
      <c r="I214" s="31"/>
      <c r="J214" s="28" t="s">
        <v>256</v>
      </c>
      <c r="K214" s="28" t="s">
        <v>332</v>
      </c>
      <c r="L214" s="28" t="s">
        <v>332</v>
      </c>
      <c r="M214" s="28" t="s">
        <v>332</v>
      </c>
      <c r="N214" s="32">
        <v>4240000</v>
      </c>
      <c r="O214" s="32">
        <v>4240000</v>
      </c>
      <c r="P214" s="32">
        <v>0</v>
      </c>
    </row>
    <row r="215" spans="1:16" ht="38.25" x14ac:dyDescent="0.25">
      <c r="A215" s="27" t="s">
        <v>258</v>
      </c>
      <c r="B215" s="27">
        <v>810</v>
      </c>
      <c r="C215" s="28" t="s">
        <v>21</v>
      </c>
      <c r="D215" s="28" t="s">
        <v>22</v>
      </c>
      <c r="E215" s="29">
        <v>15</v>
      </c>
      <c r="F215" s="28" t="s">
        <v>30</v>
      </c>
      <c r="G215" s="33" t="s">
        <v>322</v>
      </c>
      <c r="H215" s="30" t="s">
        <v>167</v>
      </c>
      <c r="I215" s="31"/>
      <c r="J215" s="28" t="s">
        <v>256</v>
      </c>
      <c r="K215" s="28" t="s">
        <v>332</v>
      </c>
      <c r="L215" s="28" t="s">
        <v>332</v>
      </c>
      <c r="M215" s="28" t="s">
        <v>332</v>
      </c>
      <c r="N215" s="32">
        <v>1600000</v>
      </c>
      <c r="O215" s="32">
        <v>1600000</v>
      </c>
      <c r="P215" s="32">
        <v>0</v>
      </c>
    </row>
    <row r="216" spans="1:16" ht="38.25" x14ac:dyDescent="0.25">
      <c r="A216" s="27" t="s">
        <v>258</v>
      </c>
      <c r="B216" s="27">
        <v>811</v>
      </c>
      <c r="C216" s="28" t="s">
        <v>21</v>
      </c>
      <c r="D216" s="28" t="s">
        <v>22</v>
      </c>
      <c r="E216" s="29">
        <v>15</v>
      </c>
      <c r="F216" s="28" t="s">
        <v>30</v>
      </c>
      <c r="G216" s="33" t="s">
        <v>322</v>
      </c>
      <c r="H216" s="30" t="s">
        <v>227</v>
      </c>
      <c r="I216" s="31"/>
      <c r="J216" s="28" t="s">
        <v>256</v>
      </c>
      <c r="K216" s="28" t="s">
        <v>332</v>
      </c>
      <c r="L216" s="28" t="s">
        <v>332</v>
      </c>
      <c r="M216" s="28" t="s">
        <v>332</v>
      </c>
      <c r="N216" s="32">
        <v>2631000</v>
      </c>
      <c r="O216" s="32">
        <v>0</v>
      </c>
      <c r="P216" s="32">
        <v>2631000</v>
      </c>
    </row>
    <row r="217" spans="1:16" ht="38.25" x14ac:dyDescent="0.25">
      <c r="A217" s="27" t="s">
        <v>258</v>
      </c>
      <c r="B217" s="27">
        <v>812</v>
      </c>
      <c r="C217" s="28" t="s">
        <v>21</v>
      </c>
      <c r="D217" s="28" t="s">
        <v>22</v>
      </c>
      <c r="E217" s="29">
        <v>15</v>
      </c>
      <c r="F217" s="28" t="s">
        <v>30</v>
      </c>
      <c r="G217" s="33" t="s">
        <v>322</v>
      </c>
      <c r="H217" s="30" t="s">
        <v>228</v>
      </c>
      <c r="I217" s="31"/>
      <c r="J217" s="28" t="s">
        <v>256</v>
      </c>
      <c r="K217" s="28" t="s">
        <v>332</v>
      </c>
      <c r="L217" s="28" t="s">
        <v>332</v>
      </c>
      <c r="M217" s="28" t="s">
        <v>332</v>
      </c>
      <c r="N217" s="32">
        <v>2631000</v>
      </c>
      <c r="O217" s="32">
        <v>0</v>
      </c>
      <c r="P217" s="32">
        <v>2631000</v>
      </c>
    </row>
    <row r="218" spans="1:16" ht="38.25" x14ac:dyDescent="0.25">
      <c r="A218" s="27" t="s">
        <v>258</v>
      </c>
      <c r="B218" s="27">
        <v>813</v>
      </c>
      <c r="C218" s="28" t="s">
        <v>21</v>
      </c>
      <c r="D218" s="28" t="s">
        <v>22</v>
      </c>
      <c r="E218" s="29">
        <v>15</v>
      </c>
      <c r="F218" s="28" t="s">
        <v>52</v>
      </c>
      <c r="G218" s="33" t="s">
        <v>323</v>
      </c>
      <c r="H218" s="30" t="s">
        <v>106</v>
      </c>
      <c r="I218" s="31"/>
      <c r="J218" s="28" t="s">
        <v>255</v>
      </c>
      <c r="K218" s="28" t="s">
        <v>332</v>
      </c>
      <c r="L218" s="28" t="s">
        <v>332</v>
      </c>
      <c r="M218" s="28" t="s">
        <v>332</v>
      </c>
      <c r="N218" s="32">
        <v>771494.33</v>
      </c>
      <c r="O218" s="32">
        <v>771494.33</v>
      </c>
      <c r="P218" s="32">
        <v>0</v>
      </c>
    </row>
    <row r="219" spans="1:16" ht="38.25" x14ac:dyDescent="0.25">
      <c r="A219" s="27" t="s">
        <v>258</v>
      </c>
      <c r="B219" s="27">
        <v>814</v>
      </c>
      <c r="C219" s="28" t="s">
        <v>21</v>
      </c>
      <c r="D219" s="28" t="s">
        <v>22</v>
      </c>
      <c r="E219" s="29">
        <v>15</v>
      </c>
      <c r="F219" s="28" t="s">
        <v>52</v>
      </c>
      <c r="G219" s="33" t="s">
        <v>323</v>
      </c>
      <c r="H219" s="30" t="s">
        <v>229</v>
      </c>
      <c r="I219" s="31"/>
      <c r="J219" s="28" t="s">
        <v>255</v>
      </c>
      <c r="K219" s="28" t="s">
        <v>332</v>
      </c>
      <c r="L219" s="28" t="s">
        <v>332</v>
      </c>
      <c r="M219" s="28" t="s">
        <v>332</v>
      </c>
      <c r="N219" s="32">
        <v>2631000</v>
      </c>
      <c r="O219" s="32">
        <v>0</v>
      </c>
      <c r="P219" s="32">
        <v>2631000</v>
      </c>
    </row>
    <row r="220" spans="1:16" ht="38.25" x14ac:dyDescent="0.25">
      <c r="A220" s="27" t="s">
        <v>258</v>
      </c>
      <c r="B220" s="27">
        <v>815</v>
      </c>
      <c r="C220" s="28" t="s">
        <v>21</v>
      </c>
      <c r="D220" s="28" t="s">
        <v>22</v>
      </c>
      <c r="E220" s="29">
        <v>15</v>
      </c>
      <c r="F220" s="28" t="s">
        <v>26</v>
      </c>
      <c r="G220" s="33" t="s">
        <v>324</v>
      </c>
      <c r="H220" s="30" t="s">
        <v>139</v>
      </c>
      <c r="I220" s="31"/>
      <c r="J220" s="28" t="s">
        <v>256</v>
      </c>
      <c r="K220" s="28" t="s">
        <v>332</v>
      </c>
      <c r="L220" s="28" t="s">
        <v>332</v>
      </c>
      <c r="M220" s="28" t="s">
        <v>332</v>
      </c>
      <c r="N220" s="32">
        <v>4136023.73</v>
      </c>
      <c r="O220" s="32">
        <v>4136023.73</v>
      </c>
      <c r="P220" s="32">
        <v>0</v>
      </c>
    </row>
    <row r="221" spans="1:16" ht="38.25" x14ac:dyDescent="0.25">
      <c r="A221" s="27" t="s">
        <v>258</v>
      </c>
      <c r="B221" s="27">
        <v>816</v>
      </c>
      <c r="C221" s="28" t="s">
        <v>21</v>
      </c>
      <c r="D221" s="28" t="s">
        <v>22</v>
      </c>
      <c r="E221" s="29">
        <v>15</v>
      </c>
      <c r="F221" s="28" t="s">
        <v>36</v>
      </c>
      <c r="G221" s="33" t="s">
        <v>325</v>
      </c>
      <c r="H221" s="30" t="s">
        <v>127</v>
      </c>
      <c r="I221" s="31"/>
      <c r="J221" s="28" t="s">
        <v>256</v>
      </c>
      <c r="K221" s="28" t="s">
        <v>332</v>
      </c>
      <c r="L221" s="28" t="s">
        <v>332</v>
      </c>
      <c r="M221" s="28" t="s">
        <v>332</v>
      </c>
      <c r="N221" s="32">
        <v>1900000</v>
      </c>
      <c r="O221" s="32">
        <v>1900000</v>
      </c>
      <c r="P221" s="32">
        <v>0</v>
      </c>
    </row>
    <row r="222" spans="1:16" ht="38.25" x14ac:dyDescent="0.25">
      <c r="A222" s="27" t="s">
        <v>258</v>
      </c>
      <c r="B222" s="27">
        <v>817</v>
      </c>
      <c r="C222" s="28" t="s">
        <v>21</v>
      </c>
      <c r="D222" s="28" t="s">
        <v>22</v>
      </c>
      <c r="E222" s="29">
        <v>15</v>
      </c>
      <c r="F222" s="28" t="s">
        <v>36</v>
      </c>
      <c r="G222" s="33" t="s">
        <v>325</v>
      </c>
      <c r="H222" s="30" t="s">
        <v>146</v>
      </c>
      <c r="I222" s="31"/>
      <c r="J222" s="28" t="s">
        <v>256</v>
      </c>
      <c r="K222" s="28" t="s">
        <v>332</v>
      </c>
      <c r="L222" s="28" t="s">
        <v>332</v>
      </c>
      <c r="M222" s="28" t="s">
        <v>332</v>
      </c>
      <c r="N222" s="32">
        <v>2195455.94</v>
      </c>
      <c r="O222" s="32">
        <v>2195455.94</v>
      </c>
      <c r="P222" s="32">
        <v>0</v>
      </c>
    </row>
    <row r="223" spans="1:16" ht="38.25" x14ac:dyDescent="0.25">
      <c r="A223" s="27" t="s">
        <v>258</v>
      </c>
      <c r="B223" s="27">
        <v>818</v>
      </c>
      <c r="C223" s="28" t="s">
        <v>21</v>
      </c>
      <c r="D223" s="28" t="s">
        <v>22</v>
      </c>
      <c r="E223" s="29">
        <v>15</v>
      </c>
      <c r="F223" s="28" t="s">
        <v>27</v>
      </c>
      <c r="G223" s="33" t="s">
        <v>326</v>
      </c>
      <c r="H223" s="30" t="s">
        <v>162</v>
      </c>
      <c r="I223" s="31"/>
      <c r="J223" s="28" t="s">
        <v>256</v>
      </c>
      <c r="K223" s="28" t="s">
        <v>332</v>
      </c>
      <c r="L223" s="28" t="s">
        <v>332</v>
      </c>
      <c r="M223" s="28" t="s">
        <v>332</v>
      </c>
      <c r="N223" s="32">
        <v>81213851.239999995</v>
      </c>
      <c r="O223" s="32">
        <v>0</v>
      </c>
      <c r="P223" s="32">
        <v>81213851.239999995</v>
      </c>
    </row>
    <row r="224" spans="1:16" ht="38.25" x14ac:dyDescent="0.25">
      <c r="A224" s="27" t="s">
        <v>258</v>
      </c>
      <c r="B224" s="27">
        <v>819</v>
      </c>
      <c r="C224" s="28" t="s">
        <v>21</v>
      </c>
      <c r="D224" s="28" t="s">
        <v>22</v>
      </c>
      <c r="E224" s="29">
        <v>15</v>
      </c>
      <c r="F224" s="28" t="s">
        <v>27</v>
      </c>
      <c r="G224" s="33" t="s">
        <v>326</v>
      </c>
      <c r="H224" s="30" t="s">
        <v>191</v>
      </c>
      <c r="I224" s="31"/>
      <c r="J224" s="28" t="s">
        <v>256</v>
      </c>
      <c r="K224" s="28" t="s">
        <v>332</v>
      </c>
      <c r="L224" s="28" t="s">
        <v>332</v>
      </c>
      <c r="M224" s="28" t="s">
        <v>332</v>
      </c>
      <c r="N224" s="32">
        <v>2780000</v>
      </c>
      <c r="O224" s="32">
        <v>2780000</v>
      </c>
      <c r="P224" s="32">
        <v>0</v>
      </c>
    </row>
    <row r="225" spans="1:16" ht="38.25" x14ac:dyDescent="0.25">
      <c r="A225" s="27" t="s">
        <v>258</v>
      </c>
      <c r="B225" s="27">
        <v>820</v>
      </c>
      <c r="C225" s="28" t="s">
        <v>21</v>
      </c>
      <c r="D225" s="28" t="s">
        <v>22</v>
      </c>
      <c r="E225" s="29">
        <v>15</v>
      </c>
      <c r="F225" s="28" t="s">
        <v>27</v>
      </c>
      <c r="G225" s="33" t="s">
        <v>326</v>
      </c>
      <c r="H225" s="30" t="s">
        <v>230</v>
      </c>
      <c r="I225" s="31"/>
      <c r="J225" s="28" t="s">
        <v>255</v>
      </c>
      <c r="K225" s="28" t="s">
        <v>332</v>
      </c>
      <c r="L225" s="28" t="s">
        <v>332</v>
      </c>
      <c r="M225" s="28" t="s">
        <v>332</v>
      </c>
      <c r="N225" s="32">
        <v>2631000</v>
      </c>
      <c r="O225" s="32">
        <v>0</v>
      </c>
      <c r="P225" s="32">
        <v>2631000</v>
      </c>
    </row>
    <row r="226" spans="1:16" ht="38.25" x14ac:dyDescent="0.25">
      <c r="A226" s="27" t="s">
        <v>258</v>
      </c>
      <c r="B226" s="27">
        <v>821</v>
      </c>
      <c r="C226" s="28" t="s">
        <v>21</v>
      </c>
      <c r="D226" s="28" t="s">
        <v>22</v>
      </c>
      <c r="E226" s="29">
        <v>15</v>
      </c>
      <c r="F226" s="28" t="s">
        <v>58</v>
      </c>
      <c r="G226" s="33" t="s">
        <v>281</v>
      </c>
      <c r="H226" s="30" t="s">
        <v>117</v>
      </c>
      <c r="I226" s="31"/>
      <c r="J226" s="28" t="s">
        <v>256</v>
      </c>
      <c r="K226" s="28" t="s">
        <v>332</v>
      </c>
      <c r="L226" s="28" t="s">
        <v>332</v>
      </c>
      <c r="M226" s="28" t="s">
        <v>332</v>
      </c>
      <c r="N226" s="32">
        <v>1063547.04</v>
      </c>
      <c r="O226" s="32">
        <v>1063547.04</v>
      </c>
      <c r="P226" s="32">
        <v>0</v>
      </c>
    </row>
    <row r="227" spans="1:16" ht="38.25" x14ac:dyDescent="0.25">
      <c r="A227" s="27" t="s">
        <v>258</v>
      </c>
      <c r="B227" s="27">
        <v>822</v>
      </c>
      <c r="C227" s="28" t="s">
        <v>21</v>
      </c>
      <c r="D227" s="28" t="s">
        <v>22</v>
      </c>
      <c r="E227" s="29">
        <v>15</v>
      </c>
      <c r="F227" s="28" t="s">
        <v>58</v>
      </c>
      <c r="G227" s="33" t="s">
        <v>281</v>
      </c>
      <c r="H227" s="30" t="s">
        <v>117</v>
      </c>
      <c r="I227" s="31"/>
      <c r="J227" s="28" t="s">
        <v>256</v>
      </c>
      <c r="K227" s="28" t="s">
        <v>332</v>
      </c>
      <c r="L227" s="28" t="s">
        <v>332</v>
      </c>
      <c r="M227" s="28" t="s">
        <v>332</v>
      </c>
      <c r="N227" s="32">
        <v>1063547.04</v>
      </c>
      <c r="O227" s="32">
        <v>1063547.04</v>
      </c>
      <c r="P227" s="32">
        <v>0</v>
      </c>
    </row>
    <row r="228" spans="1:16" ht="38.25" x14ac:dyDescent="0.25">
      <c r="A228" s="27" t="s">
        <v>258</v>
      </c>
      <c r="B228" s="27">
        <v>823</v>
      </c>
      <c r="C228" s="28" t="s">
        <v>21</v>
      </c>
      <c r="D228" s="28" t="s">
        <v>22</v>
      </c>
      <c r="E228" s="29">
        <v>15</v>
      </c>
      <c r="F228" s="28" t="s">
        <v>58</v>
      </c>
      <c r="G228" s="33" t="s">
        <v>281</v>
      </c>
      <c r="H228" s="30" t="s">
        <v>121</v>
      </c>
      <c r="I228" s="31"/>
      <c r="J228" s="28" t="s">
        <v>256</v>
      </c>
      <c r="K228" s="28" t="s">
        <v>332</v>
      </c>
      <c r="L228" s="28" t="s">
        <v>332</v>
      </c>
      <c r="M228" s="28" t="s">
        <v>332</v>
      </c>
      <c r="N228" s="32">
        <v>2208508.0300000003</v>
      </c>
      <c r="O228" s="32">
        <v>2208508.0300000003</v>
      </c>
      <c r="P228" s="32">
        <v>0</v>
      </c>
    </row>
    <row r="229" spans="1:16" ht="38.25" x14ac:dyDescent="0.25">
      <c r="A229" s="27" t="s">
        <v>258</v>
      </c>
      <c r="B229" s="27">
        <v>824</v>
      </c>
      <c r="C229" s="28" t="s">
        <v>21</v>
      </c>
      <c r="D229" s="28" t="s">
        <v>22</v>
      </c>
      <c r="E229" s="29">
        <v>15</v>
      </c>
      <c r="F229" s="28" t="s">
        <v>53</v>
      </c>
      <c r="G229" s="33" t="s">
        <v>328</v>
      </c>
      <c r="H229" s="30" t="s">
        <v>113</v>
      </c>
      <c r="I229" s="31"/>
      <c r="J229" s="28" t="s">
        <v>255</v>
      </c>
      <c r="K229" s="28" t="s">
        <v>332</v>
      </c>
      <c r="L229" s="28" t="s">
        <v>332</v>
      </c>
      <c r="M229" s="28" t="s">
        <v>332</v>
      </c>
      <c r="N229" s="32">
        <v>1098655.29</v>
      </c>
      <c r="O229" s="32">
        <v>1098655.29</v>
      </c>
      <c r="P229" s="32">
        <v>0</v>
      </c>
    </row>
    <row r="230" spans="1:16" ht="38.25" x14ac:dyDescent="0.25">
      <c r="A230" s="27" t="s">
        <v>258</v>
      </c>
      <c r="B230" s="27">
        <v>825</v>
      </c>
      <c r="C230" s="28" t="s">
        <v>21</v>
      </c>
      <c r="D230" s="28" t="s">
        <v>22</v>
      </c>
      <c r="E230" s="29">
        <v>15</v>
      </c>
      <c r="F230" s="28" t="s">
        <v>53</v>
      </c>
      <c r="G230" s="33" t="s">
        <v>328</v>
      </c>
      <c r="H230" s="30" t="s">
        <v>114</v>
      </c>
      <c r="I230" s="31"/>
      <c r="J230" s="28" t="s">
        <v>255</v>
      </c>
      <c r="K230" s="28" t="s">
        <v>332</v>
      </c>
      <c r="L230" s="28" t="s">
        <v>332</v>
      </c>
      <c r="M230" s="28" t="s">
        <v>332</v>
      </c>
      <c r="N230" s="32">
        <v>3225336.9</v>
      </c>
      <c r="O230" s="32">
        <v>3225336.9</v>
      </c>
      <c r="P230" s="32">
        <v>0</v>
      </c>
    </row>
    <row r="231" spans="1:16" ht="38.25" x14ac:dyDescent="0.25">
      <c r="A231" s="27" t="s">
        <v>258</v>
      </c>
      <c r="B231" s="27">
        <v>826</v>
      </c>
      <c r="C231" s="28" t="s">
        <v>21</v>
      </c>
      <c r="D231" s="28" t="s">
        <v>22</v>
      </c>
      <c r="E231" s="29">
        <v>15</v>
      </c>
      <c r="F231" s="28" t="s">
        <v>53</v>
      </c>
      <c r="G231" s="33" t="s">
        <v>328</v>
      </c>
      <c r="H231" s="30" t="s">
        <v>118</v>
      </c>
      <c r="I231" s="31"/>
      <c r="J231" s="28" t="s">
        <v>256</v>
      </c>
      <c r="K231" s="28" t="s">
        <v>332</v>
      </c>
      <c r="L231" s="28" t="s">
        <v>332</v>
      </c>
      <c r="M231" s="28" t="s">
        <v>332</v>
      </c>
      <c r="N231" s="32">
        <v>2094242.03</v>
      </c>
      <c r="O231" s="32">
        <v>2094242.03</v>
      </c>
      <c r="P231" s="32">
        <v>0</v>
      </c>
    </row>
    <row r="232" spans="1:16" ht="38.25" x14ac:dyDescent="0.25">
      <c r="A232" s="27" t="s">
        <v>258</v>
      </c>
      <c r="B232" s="27">
        <v>827</v>
      </c>
      <c r="C232" s="28" t="s">
        <v>21</v>
      </c>
      <c r="D232" s="28" t="s">
        <v>22</v>
      </c>
      <c r="E232" s="29">
        <v>15</v>
      </c>
      <c r="F232" s="28" t="s">
        <v>53</v>
      </c>
      <c r="G232" s="33" t="s">
        <v>328</v>
      </c>
      <c r="H232" s="30" t="s">
        <v>162</v>
      </c>
      <c r="I232" s="31"/>
      <c r="J232" s="28" t="s">
        <v>256</v>
      </c>
      <c r="K232" s="28" t="s">
        <v>332</v>
      </c>
      <c r="L232" s="28" t="s">
        <v>332</v>
      </c>
      <c r="M232" s="28" t="s">
        <v>332</v>
      </c>
      <c r="N232" s="32">
        <v>77459318.120000005</v>
      </c>
      <c r="O232" s="32">
        <v>0</v>
      </c>
      <c r="P232" s="32">
        <v>77459318.120000005</v>
      </c>
    </row>
    <row r="233" spans="1:16" ht="51" x14ac:dyDescent="0.25">
      <c r="A233" s="27" t="s">
        <v>258</v>
      </c>
      <c r="B233" s="27">
        <v>828</v>
      </c>
      <c r="C233" s="28" t="s">
        <v>21</v>
      </c>
      <c r="D233" s="28" t="s">
        <v>22</v>
      </c>
      <c r="E233" s="29">
        <v>15</v>
      </c>
      <c r="F233" s="28" t="s">
        <v>53</v>
      </c>
      <c r="G233" s="33" t="s">
        <v>328</v>
      </c>
      <c r="H233" s="30" t="s">
        <v>196</v>
      </c>
      <c r="I233" s="31"/>
      <c r="J233" s="28" t="s">
        <v>255</v>
      </c>
      <c r="K233" s="28" t="s">
        <v>332</v>
      </c>
      <c r="L233" s="28" t="s">
        <v>332</v>
      </c>
      <c r="M233" s="28" t="s">
        <v>332</v>
      </c>
      <c r="N233" s="32">
        <v>1600000</v>
      </c>
      <c r="O233" s="32">
        <v>0</v>
      </c>
      <c r="P233" s="32">
        <v>1600000</v>
      </c>
    </row>
    <row r="234" spans="1:16" ht="38.25" x14ac:dyDescent="0.25">
      <c r="A234" s="27" t="s">
        <v>258</v>
      </c>
      <c r="B234" s="27">
        <v>829</v>
      </c>
      <c r="C234" s="28" t="s">
        <v>21</v>
      </c>
      <c r="D234" s="28" t="s">
        <v>22</v>
      </c>
      <c r="E234" s="29">
        <v>15</v>
      </c>
      <c r="F234" s="28" t="s">
        <v>42</v>
      </c>
      <c r="G234" s="33" t="s">
        <v>329</v>
      </c>
      <c r="H234" s="30" t="s">
        <v>120</v>
      </c>
      <c r="I234" s="31"/>
      <c r="J234" s="28" t="s">
        <v>256</v>
      </c>
      <c r="K234" s="28" t="s">
        <v>332</v>
      </c>
      <c r="L234" s="28" t="s">
        <v>332</v>
      </c>
      <c r="M234" s="28" t="s">
        <v>332</v>
      </c>
      <c r="N234" s="32">
        <v>3235044.88</v>
      </c>
      <c r="O234" s="32">
        <v>3235044.88</v>
      </c>
      <c r="P234" s="32">
        <v>0</v>
      </c>
    </row>
    <row r="235" spans="1:16" ht="38.25" x14ac:dyDescent="0.25">
      <c r="A235" s="27" t="s">
        <v>258</v>
      </c>
      <c r="B235" s="27">
        <v>830</v>
      </c>
      <c r="C235" s="28" t="s">
        <v>21</v>
      </c>
      <c r="D235" s="28" t="s">
        <v>22</v>
      </c>
      <c r="E235" s="29">
        <v>15</v>
      </c>
      <c r="F235" s="28" t="s">
        <v>42</v>
      </c>
      <c r="G235" s="33" t="s">
        <v>329</v>
      </c>
      <c r="H235" s="30" t="s">
        <v>118</v>
      </c>
      <c r="I235" s="31"/>
      <c r="J235" s="28" t="s">
        <v>256</v>
      </c>
      <c r="K235" s="28" t="s">
        <v>332</v>
      </c>
      <c r="L235" s="28" t="s">
        <v>332</v>
      </c>
      <c r="M235" s="28" t="s">
        <v>332</v>
      </c>
      <c r="N235" s="32">
        <v>2086536.6300000001</v>
      </c>
      <c r="O235" s="32">
        <v>2086536.6300000001</v>
      </c>
      <c r="P235" s="32">
        <v>0</v>
      </c>
    </row>
    <row r="236" spans="1:16" ht="38.25" x14ac:dyDescent="0.25">
      <c r="A236" s="27" t="s">
        <v>258</v>
      </c>
      <c r="B236" s="27">
        <v>831</v>
      </c>
      <c r="C236" s="28" t="s">
        <v>21</v>
      </c>
      <c r="D236" s="28" t="s">
        <v>22</v>
      </c>
      <c r="E236" s="29">
        <v>15</v>
      </c>
      <c r="F236" s="28" t="s">
        <v>42</v>
      </c>
      <c r="G236" s="33" t="s">
        <v>329</v>
      </c>
      <c r="H236" s="30" t="s">
        <v>127</v>
      </c>
      <c r="I236" s="31"/>
      <c r="J236" s="28" t="s">
        <v>256</v>
      </c>
      <c r="K236" s="28" t="s">
        <v>332</v>
      </c>
      <c r="L236" s="28" t="s">
        <v>332</v>
      </c>
      <c r="M236" s="28" t="s">
        <v>332</v>
      </c>
      <c r="N236" s="32">
        <v>1350000</v>
      </c>
      <c r="O236" s="32">
        <v>1350000</v>
      </c>
      <c r="P236" s="32">
        <v>0</v>
      </c>
    </row>
    <row r="237" spans="1:16" ht="38.25" x14ac:dyDescent="0.25">
      <c r="A237" s="27" t="s">
        <v>258</v>
      </c>
      <c r="B237" s="27">
        <v>832</v>
      </c>
      <c r="C237" s="28" t="s">
        <v>21</v>
      </c>
      <c r="D237" s="28" t="s">
        <v>22</v>
      </c>
      <c r="E237" s="29">
        <v>15</v>
      </c>
      <c r="F237" s="28" t="s">
        <v>42</v>
      </c>
      <c r="G237" s="33" t="s">
        <v>329</v>
      </c>
      <c r="H237" s="30" t="s">
        <v>152</v>
      </c>
      <c r="I237" s="31"/>
      <c r="J237" s="28" t="s">
        <v>256</v>
      </c>
      <c r="K237" s="28" t="s">
        <v>332</v>
      </c>
      <c r="L237" s="28" t="s">
        <v>332</v>
      </c>
      <c r="M237" s="28" t="s">
        <v>332</v>
      </c>
      <c r="N237" s="32">
        <v>538545</v>
      </c>
      <c r="O237" s="32">
        <v>538545</v>
      </c>
      <c r="P237" s="32">
        <v>0</v>
      </c>
    </row>
    <row r="238" spans="1:16" ht="38.25" x14ac:dyDescent="0.25">
      <c r="A238" s="27" t="s">
        <v>258</v>
      </c>
      <c r="B238" s="27">
        <v>833</v>
      </c>
      <c r="C238" s="28" t="s">
        <v>21</v>
      </c>
      <c r="D238" s="28" t="s">
        <v>22</v>
      </c>
      <c r="E238" s="29">
        <v>15</v>
      </c>
      <c r="F238" s="28" t="s">
        <v>75</v>
      </c>
      <c r="G238" s="33" t="s">
        <v>330</v>
      </c>
      <c r="H238" s="30" t="s">
        <v>117</v>
      </c>
      <c r="I238" s="31"/>
      <c r="J238" s="28" t="s">
        <v>256</v>
      </c>
      <c r="K238" s="28" t="s">
        <v>332</v>
      </c>
      <c r="L238" s="28" t="s">
        <v>332</v>
      </c>
      <c r="M238" s="28" t="s">
        <v>332</v>
      </c>
      <c r="N238" s="32">
        <v>1063547.04</v>
      </c>
      <c r="O238" s="32">
        <v>1063547.04</v>
      </c>
      <c r="P238" s="32">
        <v>0</v>
      </c>
    </row>
    <row r="239" spans="1:16" ht="38.25" x14ac:dyDescent="0.25">
      <c r="A239" s="27" t="s">
        <v>258</v>
      </c>
      <c r="B239" s="27">
        <v>834</v>
      </c>
      <c r="C239" s="28" t="s">
        <v>21</v>
      </c>
      <c r="D239" s="28" t="s">
        <v>22</v>
      </c>
      <c r="E239" s="29">
        <v>15</v>
      </c>
      <c r="F239" s="28" t="s">
        <v>75</v>
      </c>
      <c r="G239" s="33" t="s">
        <v>330</v>
      </c>
      <c r="H239" s="30" t="s">
        <v>117</v>
      </c>
      <c r="I239" s="31"/>
      <c r="J239" s="28" t="s">
        <v>256</v>
      </c>
      <c r="K239" s="28" t="s">
        <v>332</v>
      </c>
      <c r="L239" s="28" t="s">
        <v>332</v>
      </c>
      <c r="M239" s="28" t="s">
        <v>332</v>
      </c>
      <c r="N239" s="32">
        <v>1063547.04</v>
      </c>
      <c r="O239" s="32">
        <v>1063547.04</v>
      </c>
      <c r="P239" s="32">
        <v>0</v>
      </c>
    </row>
    <row r="240" spans="1:16" ht="38.25" x14ac:dyDescent="0.25">
      <c r="A240" s="27" t="s">
        <v>258</v>
      </c>
      <c r="B240" s="27">
        <v>835</v>
      </c>
      <c r="C240" s="28" t="s">
        <v>21</v>
      </c>
      <c r="D240" s="28" t="s">
        <v>22</v>
      </c>
      <c r="E240" s="29">
        <v>15</v>
      </c>
      <c r="F240" s="28" t="s">
        <v>75</v>
      </c>
      <c r="G240" s="33" t="s">
        <v>330</v>
      </c>
      <c r="H240" s="30" t="s">
        <v>127</v>
      </c>
      <c r="I240" s="31"/>
      <c r="J240" s="28" t="s">
        <v>256</v>
      </c>
      <c r="K240" s="28" t="s">
        <v>332</v>
      </c>
      <c r="L240" s="28" t="s">
        <v>332</v>
      </c>
      <c r="M240" s="28" t="s">
        <v>332</v>
      </c>
      <c r="N240" s="32">
        <v>1350000</v>
      </c>
      <c r="O240" s="32">
        <v>1350000</v>
      </c>
      <c r="P240" s="32">
        <v>0</v>
      </c>
    </row>
    <row r="241" spans="1:16" ht="38.25" x14ac:dyDescent="0.25">
      <c r="A241" s="27" t="s">
        <v>258</v>
      </c>
      <c r="B241" s="27">
        <v>836</v>
      </c>
      <c r="C241" s="28" t="s">
        <v>21</v>
      </c>
      <c r="D241" s="28" t="s">
        <v>22</v>
      </c>
      <c r="E241" s="29">
        <v>15</v>
      </c>
      <c r="F241" s="28" t="s">
        <v>82</v>
      </c>
      <c r="G241" s="33" t="s">
        <v>331</v>
      </c>
      <c r="H241" s="30" t="s">
        <v>192</v>
      </c>
      <c r="I241" s="31"/>
      <c r="J241" s="28" t="s">
        <v>256</v>
      </c>
      <c r="K241" s="28" t="s">
        <v>332</v>
      </c>
      <c r="L241" s="28" t="s">
        <v>332</v>
      </c>
      <c r="M241" s="28" t="s">
        <v>332</v>
      </c>
      <c r="N241" s="32">
        <v>2180000</v>
      </c>
      <c r="O241" s="32">
        <v>2180000</v>
      </c>
      <c r="P241" s="32">
        <v>0</v>
      </c>
    </row>
    <row r="242" spans="1:16" ht="38.25" x14ac:dyDescent="0.25">
      <c r="A242" s="27" t="s">
        <v>258</v>
      </c>
      <c r="B242" s="27">
        <v>837</v>
      </c>
      <c r="C242" s="28" t="s">
        <v>21</v>
      </c>
      <c r="D242" s="28" t="s">
        <v>22</v>
      </c>
      <c r="E242" s="29">
        <v>15</v>
      </c>
      <c r="F242" s="28" t="s">
        <v>82</v>
      </c>
      <c r="G242" s="33" t="s">
        <v>331</v>
      </c>
      <c r="H242" s="30" t="s">
        <v>231</v>
      </c>
      <c r="I242" s="31"/>
      <c r="J242" s="28" t="s">
        <v>256</v>
      </c>
      <c r="K242" s="28" t="s">
        <v>332</v>
      </c>
      <c r="L242" s="28" t="s">
        <v>332</v>
      </c>
      <c r="M242" s="28" t="s">
        <v>332</v>
      </c>
      <c r="N242" s="32">
        <v>2631000</v>
      </c>
      <c r="O242" s="32">
        <v>0</v>
      </c>
      <c r="P242" s="32">
        <v>2631000</v>
      </c>
    </row>
    <row r="243" spans="1:16" ht="38.25" x14ac:dyDescent="0.25">
      <c r="A243" s="27" t="s">
        <v>258</v>
      </c>
      <c r="B243" s="27">
        <v>838</v>
      </c>
      <c r="C243" s="28" t="s">
        <v>21</v>
      </c>
      <c r="D243" s="28" t="s">
        <v>22</v>
      </c>
      <c r="E243" s="29">
        <v>15</v>
      </c>
      <c r="F243" s="28" t="s">
        <v>82</v>
      </c>
      <c r="G243" s="33" t="s">
        <v>331</v>
      </c>
      <c r="H243" s="30" t="s">
        <v>248</v>
      </c>
      <c r="I243" s="31"/>
      <c r="J243" s="28" t="s">
        <v>256</v>
      </c>
      <c r="K243" s="28" t="s">
        <v>332</v>
      </c>
      <c r="L243" s="28" t="s">
        <v>332</v>
      </c>
      <c r="M243" s="28" t="s">
        <v>332</v>
      </c>
      <c r="N243" s="32">
        <v>6750000</v>
      </c>
      <c r="O243" s="32">
        <v>6750000</v>
      </c>
      <c r="P243" s="32">
        <v>0</v>
      </c>
    </row>
    <row r="244" spans="1:16" ht="38.25" x14ac:dyDescent="0.25">
      <c r="A244" s="27" t="s">
        <v>258</v>
      </c>
      <c r="B244" s="27">
        <v>839</v>
      </c>
      <c r="C244" s="28" t="s">
        <v>21</v>
      </c>
      <c r="D244" s="28" t="s">
        <v>22</v>
      </c>
      <c r="E244" s="29">
        <v>15</v>
      </c>
      <c r="F244" s="28" t="s">
        <v>82</v>
      </c>
      <c r="G244" s="33" t="s">
        <v>331</v>
      </c>
      <c r="H244" s="30" t="s">
        <v>249</v>
      </c>
      <c r="I244" s="31"/>
      <c r="J244" s="28" t="s">
        <v>256</v>
      </c>
      <c r="K244" s="28" t="s">
        <v>332</v>
      </c>
      <c r="L244" s="28" t="s">
        <v>332</v>
      </c>
      <c r="M244" s="28" t="s">
        <v>332</v>
      </c>
      <c r="N244" s="32">
        <v>6000000</v>
      </c>
      <c r="O244" s="32">
        <v>6000000</v>
      </c>
      <c r="P244" s="32">
        <v>0</v>
      </c>
    </row>
    <row r="245" spans="1:16" ht="38.25" x14ac:dyDescent="0.25">
      <c r="A245" s="27" t="s">
        <v>258</v>
      </c>
      <c r="B245" s="27">
        <v>840</v>
      </c>
      <c r="C245" s="28" t="s">
        <v>21</v>
      </c>
      <c r="D245" s="28" t="s">
        <v>22</v>
      </c>
      <c r="E245" s="29">
        <v>15</v>
      </c>
      <c r="F245" s="28" t="s">
        <v>37</v>
      </c>
      <c r="G245" s="33" t="s">
        <v>280</v>
      </c>
      <c r="H245" s="30" t="s">
        <v>170</v>
      </c>
      <c r="I245" s="31"/>
      <c r="J245" s="28" t="s">
        <v>256</v>
      </c>
      <c r="K245" s="28" t="s">
        <v>332</v>
      </c>
      <c r="L245" s="28" t="s">
        <v>332</v>
      </c>
      <c r="M245" s="28" t="s">
        <v>332</v>
      </c>
      <c r="N245" s="32">
        <v>4520000</v>
      </c>
      <c r="O245" s="32">
        <v>4520000</v>
      </c>
      <c r="P245" s="32">
        <v>0</v>
      </c>
    </row>
    <row r="246" spans="1:16" ht="38.25" x14ac:dyDescent="0.25">
      <c r="A246" s="27" t="s">
        <v>258</v>
      </c>
      <c r="B246" s="27">
        <v>841</v>
      </c>
      <c r="C246" s="28" t="s">
        <v>21</v>
      </c>
      <c r="D246" s="28" t="s">
        <v>22</v>
      </c>
      <c r="E246" s="29">
        <v>15</v>
      </c>
      <c r="F246" s="28" t="s">
        <v>37</v>
      </c>
      <c r="G246" s="33" t="s">
        <v>280</v>
      </c>
      <c r="H246" s="30" t="s">
        <v>200</v>
      </c>
      <c r="I246" s="31"/>
      <c r="J246" s="28" t="s">
        <v>255</v>
      </c>
      <c r="K246" s="28" t="s">
        <v>332</v>
      </c>
      <c r="L246" s="28" t="s">
        <v>332</v>
      </c>
      <c r="M246" s="28" t="s">
        <v>332</v>
      </c>
      <c r="N246" s="32">
        <v>980000</v>
      </c>
      <c r="O246" s="32">
        <v>0</v>
      </c>
      <c r="P246" s="32">
        <v>980000</v>
      </c>
    </row>
    <row r="247" spans="1:16" ht="38.25" x14ac:dyDescent="0.25">
      <c r="A247" s="27" t="s">
        <v>258</v>
      </c>
      <c r="B247" s="27">
        <v>842</v>
      </c>
      <c r="C247" s="28" t="s">
        <v>21</v>
      </c>
      <c r="D247" s="28" t="s">
        <v>22</v>
      </c>
      <c r="E247" s="29">
        <v>15</v>
      </c>
      <c r="F247" s="28" t="s">
        <v>37</v>
      </c>
      <c r="G247" s="33" t="s">
        <v>280</v>
      </c>
      <c r="H247" s="30" t="s">
        <v>210</v>
      </c>
      <c r="I247" s="31"/>
      <c r="J247" s="28" t="s">
        <v>257</v>
      </c>
      <c r="K247" s="28" t="s">
        <v>332</v>
      </c>
      <c r="L247" s="28" t="s">
        <v>332</v>
      </c>
      <c r="M247" s="28" t="s">
        <v>332</v>
      </c>
      <c r="N247" s="32">
        <v>2631000</v>
      </c>
      <c r="O247" s="32">
        <v>0</v>
      </c>
      <c r="P247" s="32">
        <v>2631000</v>
      </c>
    </row>
    <row r="248" spans="1:16" ht="38.25" x14ac:dyDescent="0.25">
      <c r="A248" s="27" t="s">
        <v>258</v>
      </c>
      <c r="B248" s="27">
        <v>843</v>
      </c>
      <c r="C248" s="28" t="s">
        <v>21</v>
      </c>
      <c r="D248" s="28" t="s">
        <v>22</v>
      </c>
      <c r="E248" s="29">
        <v>15</v>
      </c>
      <c r="F248" s="28" t="s">
        <v>87</v>
      </c>
      <c r="G248" s="33" t="s">
        <v>327</v>
      </c>
      <c r="H248" s="30" t="s">
        <v>110</v>
      </c>
      <c r="I248" s="31"/>
      <c r="J248" s="28" t="s">
        <v>255</v>
      </c>
      <c r="K248" s="28" t="s">
        <v>332</v>
      </c>
      <c r="L248" s="28" t="s">
        <v>332</v>
      </c>
      <c r="M248" s="28" t="s">
        <v>332</v>
      </c>
      <c r="N248" s="32">
        <v>1421553.4</v>
      </c>
      <c r="O248" s="32">
        <v>1421553.4</v>
      </c>
      <c r="P248" s="32">
        <v>0</v>
      </c>
    </row>
    <row r="249" spans="1:16" ht="38.25" x14ac:dyDescent="0.25">
      <c r="A249" s="27" t="s">
        <v>258</v>
      </c>
      <c r="B249" s="27">
        <v>844</v>
      </c>
      <c r="C249" s="28" t="s">
        <v>21</v>
      </c>
      <c r="D249" s="28" t="s">
        <v>22</v>
      </c>
      <c r="E249" s="29">
        <v>15</v>
      </c>
      <c r="F249" s="28" t="s">
        <v>87</v>
      </c>
      <c r="G249" s="33" t="s">
        <v>327</v>
      </c>
      <c r="H249" s="30" t="s">
        <v>246</v>
      </c>
      <c r="I249" s="31"/>
      <c r="J249" s="28" t="s">
        <v>256</v>
      </c>
      <c r="K249" s="28" t="s">
        <v>332</v>
      </c>
      <c r="L249" s="28" t="s">
        <v>332</v>
      </c>
      <c r="M249" s="28" t="s">
        <v>332</v>
      </c>
      <c r="N249" s="32">
        <v>8380000</v>
      </c>
      <c r="O249" s="32">
        <v>8380000</v>
      </c>
      <c r="P249" s="32">
        <v>0</v>
      </c>
    </row>
    <row r="250" spans="1:16" ht="38.25" x14ac:dyDescent="0.25">
      <c r="A250" s="27" t="s">
        <v>258</v>
      </c>
      <c r="B250" s="27">
        <v>845</v>
      </c>
      <c r="C250" s="28" t="s">
        <v>21</v>
      </c>
      <c r="D250" s="28" t="s">
        <v>22</v>
      </c>
      <c r="E250" s="29">
        <v>15</v>
      </c>
      <c r="F250" s="28" t="s">
        <v>87</v>
      </c>
      <c r="G250" s="33" t="s">
        <v>327</v>
      </c>
      <c r="H250" s="30" t="s">
        <v>247</v>
      </c>
      <c r="I250" s="31"/>
      <c r="J250" s="28" t="s">
        <v>256</v>
      </c>
      <c r="K250" s="28" t="s">
        <v>332</v>
      </c>
      <c r="L250" s="28" t="s">
        <v>332</v>
      </c>
      <c r="M250" s="28" t="s">
        <v>332</v>
      </c>
      <c r="N250" s="32">
        <v>5800000</v>
      </c>
      <c r="O250" s="32">
        <v>5800000</v>
      </c>
      <c r="P250" s="32">
        <v>0</v>
      </c>
    </row>
    <row r="251" spans="1:16" ht="38.25" x14ac:dyDescent="0.25">
      <c r="A251" s="27" t="s">
        <v>258</v>
      </c>
      <c r="B251" s="27">
        <v>846</v>
      </c>
      <c r="C251" s="28" t="s">
        <v>21</v>
      </c>
      <c r="D251" s="28" t="s">
        <v>22</v>
      </c>
      <c r="E251" s="29">
        <v>15</v>
      </c>
      <c r="F251" s="28" t="s">
        <v>47</v>
      </c>
      <c r="G251" s="33" t="s">
        <v>292</v>
      </c>
      <c r="H251" s="30" t="s">
        <v>163</v>
      </c>
      <c r="I251" s="31"/>
      <c r="J251" s="28" t="s">
        <v>255</v>
      </c>
      <c r="K251" s="28" t="s">
        <v>332</v>
      </c>
      <c r="L251" s="28" t="s">
        <v>332</v>
      </c>
      <c r="M251" s="28" t="s">
        <v>332</v>
      </c>
      <c r="N251" s="32">
        <v>50000000</v>
      </c>
      <c r="O251" s="32">
        <v>50000000</v>
      </c>
      <c r="P251" s="32">
        <v>0</v>
      </c>
    </row>
    <row r="252" spans="1:16" ht="51" x14ac:dyDescent="0.25">
      <c r="A252" s="27" t="s">
        <v>258</v>
      </c>
      <c r="B252" s="27">
        <v>847</v>
      </c>
      <c r="C252" s="28" t="s">
        <v>21</v>
      </c>
      <c r="D252" s="28" t="s">
        <v>22</v>
      </c>
      <c r="E252" s="29">
        <v>15</v>
      </c>
      <c r="F252" s="28" t="s">
        <v>47</v>
      </c>
      <c r="G252" s="33" t="s">
        <v>292</v>
      </c>
      <c r="H252" s="30" t="s">
        <v>198</v>
      </c>
      <c r="I252" s="31"/>
      <c r="J252" s="28" t="s">
        <v>255</v>
      </c>
      <c r="K252" s="28" t="s">
        <v>332</v>
      </c>
      <c r="L252" s="28" t="s">
        <v>332</v>
      </c>
      <c r="M252" s="28" t="s">
        <v>332</v>
      </c>
      <c r="N252" s="32">
        <v>550000</v>
      </c>
      <c r="O252" s="32">
        <v>0</v>
      </c>
      <c r="P252" s="32">
        <v>550000</v>
      </c>
    </row>
    <row r="253" spans="1:16" ht="38.25" x14ac:dyDescent="0.25">
      <c r="A253" s="27" t="s">
        <v>258</v>
      </c>
      <c r="B253" s="27">
        <v>848</v>
      </c>
      <c r="C253" s="28" t="s">
        <v>21</v>
      </c>
      <c r="D253" s="28" t="s">
        <v>22</v>
      </c>
      <c r="E253" s="29">
        <v>15</v>
      </c>
      <c r="F253" s="28" t="s">
        <v>49</v>
      </c>
      <c r="G253" s="33" t="s">
        <v>304</v>
      </c>
      <c r="H253" s="30" t="s">
        <v>117</v>
      </c>
      <c r="I253" s="31"/>
      <c r="J253" s="28" t="s">
        <v>256</v>
      </c>
      <c r="K253" s="28" t="s">
        <v>332</v>
      </c>
      <c r="L253" s="28" t="s">
        <v>332</v>
      </c>
      <c r="M253" s="28" t="s">
        <v>332</v>
      </c>
      <c r="N253" s="32">
        <v>1063547.04</v>
      </c>
      <c r="O253" s="32">
        <v>1063547.04</v>
      </c>
      <c r="P253" s="32">
        <v>0</v>
      </c>
    </row>
    <row r="254" spans="1:16" ht="38.25" x14ac:dyDescent="0.25">
      <c r="A254" s="27" t="s">
        <v>258</v>
      </c>
      <c r="B254" s="27">
        <v>849</v>
      </c>
      <c r="C254" s="28" t="s">
        <v>21</v>
      </c>
      <c r="D254" s="28" t="s">
        <v>22</v>
      </c>
      <c r="E254" s="29">
        <v>15</v>
      </c>
      <c r="F254" s="28" t="s">
        <v>49</v>
      </c>
      <c r="G254" s="33" t="s">
        <v>304</v>
      </c>
      <c r="H254" s="30" t="s">
        <v>117</v>
      </c>
      <c r="I254" s="31"/>
      <c r="J254" s="28" t="s">
        <v>256</v>
      </c>
      <c r="K254" s="28" t="s">
        <v>332</v>
      </c>
      <c r="L254" s="28" t="s">
        <v>332</v>
      </c>
      <c r="M254" s="28" t="s">
        <v>332</v>
      </c>
      <c r="N254" s="32">
        <v>1063547.04</v>
      </c>
      <c r="O254" s="32">
        <v>1063547.04</v>
      </c>
      <c r="P254" s="32">
        <v>0</v>
      </c>
    </row>
    <row r="255" spans="1:16" ht="38.25" x14ac:dyDescent="0.25">
      <c r="A255" s="27" t="s">
        <v>258</v>
      </c>
      <c r="B255" s="27">
        <v>850</v>
      </c>
      <c r="C255" s="28" t="s">
        <v>21</v>
      </c>
      <c r="D255" s="28" t="s">
        <v>22</v>
      </c>
      <c r="E255" s="29">
        <v>15</v>
      </c>
      <c r="F255" s="28" t="s">
        <v>49</v>
      </c>
      <c r="G255" s="33" t="s">
        <v>304</v>
      </c>
      <c r="H255" s="30" t="s">
        <v>118</v>
      </c>
      <c r="I255" s="31"/>
      <c r="J255" s="28" t="s">
        <v>256</v>
      </c>
      <c r="K255" s="28" t="s">
        <v>332</v>
      </c>
      <c r="L255" s="28" t="s">
        <v>332</v>
      </c>
      <c r="M255" s="28" t="s">
        <v>332</v>
      </c>
      <c r="N255" s="32">
        <v>2094242.03</v>
      </c>
      <c r="O255" s="32">
        <v>2094242.03</v>
      </c>
      <c r="P255" s="32">
        <v>0</v>
      </c>
    </row>
    <row r="256" spans="1:16" ht="38.25" x14ac:dyDescent="0.25">
      <c r="A256" s="27" t="s">
        <v>258</v>
      </c>
      <c r="B256" s="27">
        <v>851</v>
      </c>
      <c r="C256" s="28" t="s">
        <v>21</v>
      </c>
      <c r="D256" s="28" t="s">
        <v>22</v>
      </c>
      <c r="E256" s="29">
        <v>15</v>
      </c>
      <c r="F256" s="28" t="s">
        <v>49</v>
      </c>
      <c r="G256" s="33" t="s">
        <v>304</v>
      </c>
      <c r="H256" s="30" t="s">
        <v>126</v>
      </c>
      <c r="I256" s="31"/>
      <c r="J256" s="28" t="s">
        <v>256</v>
      </c>
      <c r="K256" s="28" t="s">
        <v>332</v>
      </c>
      <c r="L256" s="28" t="s">
        <v>332</v>
      </c>
      <c r="M256" s="28" t="s">
        <v>332</v>
      </c>
      <c r="N256" s="32">
        <v>1144960.99</v>
      </c>
      <c r="O256" s="32">
        <v>1144960.99</v>
      </c>
      <c r="P256" s="32">
        <v>0</v>
      </c>
    </row>
    <row r="257" spans="1:16" ht="51" x14ac:dyDescent="0.25">
      <c r="A257" s="27" t="s">
        <v>258</v>
      </c>
      <c r="B257" s="27">
        <v>852</v>
      </c>
      <c r="C257" s="28" t="s">
        <v>21</v>
      </c>
      <c r="D257" s="28" t="s">
        <v>22</v>
      </c>
      <c r="E257" s="29">
        <v>15</v>
      </c>
      <c r="F257" s="28" t="s">
        <v>23</v>
      </c>
      <c r="G257" s="29"/>
      <c r="H257" s="30" t="s">
        <v>101</v>
      </c>
      <c r="I257" s="31"/>
      <c r="J257" s="28" t="s">
        <v>255</v>
      </c>
      <c r="K257" s="28" t="s">
        <v>332</v>
      </c>
      <c r="L257" s="28" t="s">
        <v>332</v>
      </c>
      <c r="M257" s="28" t="s">
        <v>332</v>
      </c>
      <c r="N257" s="32">
        <v>54602888</v>
      </c>
      <c r="O257" s="32">
        <v>54602888</v>
      </c>
      <c r="P257" s="32">
        <v>0</v>
      </c>
    </row>
    <row r="258" spans="1:16" ht="51" x14ac:dyDescent="0.25">
      <c r="A258" s="27" t="s">
        <v>258</v>
      </c>
      <c r="B258" s="27">
        <v>853</v>
      </c>
      <c r="C258" s="28" t="s">
        <v>21</v>
      </c>
      <c r="D258" s="28" t="s">
        <v>22</v>
      </c>
      <c r="E258" s="29">
        <v>15</v>
      </c>
      <c r="F258" s="28" t="s">
        <v>23</v>
      </c>
      <c r="G258" s="29"/>
      <c r="H258" s="30" t="s">
        <v>193</v>
      </c>
      <c r="I258" s="31"/>
      <c r="J258" s="28" t="s">
        <v>255</v>
      </c>
      <c r="K258" s="28" t="s">
        <v>332</v>
      </c>
      <c r="L258" s="28" t="s">
        <v>332</v>
      </c>
      <c r="M258" s="28" t="s">
        <v>332</v>
      </c>
      <c r="N258" s="32">
        <v>297500000</v>
      </c>
      <c r="O258" s="32">
        <v>0</v>
      </c>
      <c r="P258" s="32">
        <v>297500000</v>
      </c>
    </row>
    <row r="259" spans="1:16" ht="51" x14ac:dyDescent="0.25">
      <c r="A259" s="27" t="s">
        <v>258</v>
      </c>
      <c r="B259" s="27">
        <v>854</v>
      </c>
      <c r="C259" s="28" t="s">
        <v>21</v>
      </c>
      <c r="D259" s="28" t="s">
        <v>22</v>
      </c>
      <c r="E259" s="29">
        <v>15</v>
      </c>
      <c r="F259" s="28" t="s">
        <v>92</v>
      </c>
      <c r="G259" s="29"/>
      <c r="H259" s="30" t="s">
        <v>235</v>
      </c>
      <c r="I259" s="31"/>
      <c r="J259" s="28" t="s">
        <v>256</v>
      </c>
      <c r="K259" s="28" t="s">
        <v>332</v>
      </c>
      <c r="L259" s="28" t="s">
        <v>332</v>
      </c>
      <c r="M259" s="28" t="s">
        <v>332</v>
      </c>
      <c r="N259" s="32">
        <v>10500000</v>
      </c>
      <c r="O259" s="32">
        <v>10500000</v>
      </c>
      <c r="P259" s="32">
        <v>0</v>
      </c>
    </row>
    <row r="260" spans="1:16" ht="51" x14ac:dyDescent="0.25">
      <c r="A260" s="27" t="s">
        <v>258</v>
      </c>
      <c r="B260" s="27">
        <v>855</v>
      </c>
      <c r="C260" s="28" t="s">
        <v>21</v>
      </c>
      <c r="D260" s="28" t="s">
        <v>22</v>
      </c>
      <c r="E260" s="29">
        <v>15</v>
      </c>
      <c r="F260" s="28" t="s">
        <v>92</v>
      </c>
      <c r="G260" s="29"/>
      <c r="H260" s="30" t="s">
        <v>236</v>
      </c>
      <c r="I260" s="31"/>
      <c r="J260" s="28" t="s">
        <v>256</v>
      </c>
      <c r="K260" s="28" t="s">
        <v>332</v>
      </c>
      <c r="L260" s="28" t="s">
        <v>332</v>
      </c>
      <c r="M260" s="28" t="s">
        <v>332</v>
      </c>
      <c r="N260" s="32">
        <v>9300000</v>
      </c>
      <c r="O260" s="32">
        <v>9300000</v>
      </c>
      <c r="P260" s="32">
        <v>0</v>
      </c>
    </row>
    <row r="261" spans="1:16" ht="38.25" x14ac:dyDescent="0.25">
      <c r="A261" s="27" t="s">
        <v>258</v>
      </c>
      <c r="B261" s="27">
        <v>856</v>
      </c>
      <c r="C261" s="28" t="s">
        <v>21</v>
      </c>
      <c r="D261" s="28" t="s">
        <v>22</v>
      </c>
      <c r="E261" s="29">
        <v>15</v>
      </c>
      <c r="F261" s="28" t="s">
        <v>92</v>
      </c>
      <c r="G261" s="29"/>
      <c r="H261" s="30" t="s">
        <v>237</v>
      </c>
      <c r="I261" s="31"/>
      <c r="J261" s="28" t="s">
        <v>256</v>
      </c>
      <c r="K261" s="28" t="s">
        <v>332</v>
      </c>
      <c r="L261" s="28" t="s">
        <v>332</v>
      </c>
      <c r="M261" s="28" t="s">
        <v>332</v>
      </c>
      <c r="N261" s="32">
        <v>9000000</v>
      </c>
      <c r="O261" s="32">
        <v>9000000</v>
      </c>
      <c r="P261" s="32">
        <v>0</v>
      </c>
    </row>
    <row r="262" spans="1:16" ht="38.25" x14ac:dyDescent="0.25">
      <c r="A262" s="27" t="s">
        <v>258</v>
      </c>
      <c r="B262" s="27">
        <v>857</v>
      </c>
      <c r="C262" s="28" t="s">
        <v>21</v>
      </c>
      <c r="D262" s="28" t="s">
        <v>22</v>
      </c>
      <c r="E262" s="29">
        <v>15</v>
      </c>
      <c r="F262" s="28" t="s">
        <v>92</v>
      </c>
      <c r="G262" s="29"/>
      <c r="H262" s="30" t="s">
        <v>238</v>
      </c>
      <c r="I262" s="31"/>
      <c r="J262" s="28" t="s">
        <v>256</v>
      </c>
      <c r="K262" s="28" t="s">
        <v>332</v>
      </c>
      <c r="L262" s="28" t="s">
        <v>332</v>
      </c>
      <c r="M262" s="28" t="s">
        <v>332</v>
      </c>
      <c r="N262" s="32">
        <v>8000000</v>
      </c>
      <c r="O262" s="32">
        <v>8000000</v>
      </c>
      <c r="P262" s="32">
        <v>0</v>
      </c>
    </row>
    <row r="263" spans="1:16" ht="38.25" x14ac:dyDescent="0.25">
      <c r="A263" s="27" t="s">
        <v>258</v>
      </c>
      <c r="B263" s="27">
        <v>858</v>
      </c>
      <c r="C263" s="28" t="s">
        <v>21</v>
      </c>
      <c r="D263" s="28" t="s">
        <v>22</v>
      </c>
      <c r="E263" s="29">
        <v>15</v>
      </c>
      <c r="F263" s="28" t="s">
        <v>92</v>
      </c>
      <c r="G263" s="29"/>
      <c r="H263" s="30" t="s">
        <v>239</v>
      </c>
      <c r="I263" s="31"/>
      <c r="J263" s="28" t="s">
        <v>256</v>
      </c>
      <c r="K263" s="28" t="s">
        <v>332</v>
      </c>
      <c r="L263" s="28" t="s">
        <v>332</v>
      </c>
      <c r="M263" s="28" t="s">
        <v>332</v>
      </c>
      <c r="N263" s="32">
        <v>7500000</v>
      </c>
      <c r="O263" s="32">
        <v>7500000</v>
      </c>
      <c r="P263" s="32">
        <v>0</v>
      </c>
    </row>
    <row r="264" spans="1:16" ht="38.25" x14ac:dyDescent="0.25">
      <c r="A264" s="27" t="s">
        <v>258</v>
      </c>
      <c r="B264" s="27">
        <v>859</v>
      </c>
      <c r="C264" s="28" t="s">
        <v>21</v>
      </c>
      <c r="D264" s="28" t="s">
        <v>22</v>
      </c>
      <c r="E264" s="29">
        <v>15</v>
      </c>
      <c r="F264" s="28" t="s">
        <v>92</v>
      </c>
      <c r="G264" s="29"/>
      <c r="H264" s="30" t="s">
        <v>242</v>
      </c>
      <c r="I264" s="31"/>
      <c r="J264" s="28" t="s">
        <v>256</v>
      </c>
      <c r="K264" s="28" t="s">
        <v>332</v>
      </c>
      <c r="L264" s="28" t="s">
        <v>332</v>
      </c>
      <c r="M264" s="28" t="s">
        <v>332</v>
      </c>
      <c r="N264" s="32">
        <v>9280000</v>
      </c>
      <c r="O264" s="32">
        <v>9280000</v>
      </c>
      <c r="P264" s="32">
        <v>0</v>
      </c>
    </row>
    <row r="265" spans="1:16" ht="38.25" x14ac:dyDescent="0.25">
      <c r="A265" s="27" t="s">
        <v>258</v>
      </c>
      <c r="B265" s="27">
        <v>860</v>
      </c>
      <c r="C265" s="28" t="s">
        <v>21</v>
      </c>
      <c r="D265" s="28" t="s">
        <v>22</v>
      </c>
      <c r="E265" s="29">
        <v>15</v>
      </c>
      <c r="F265" s="28" t="s">
        <v>92</v>
      </c>
      <c r="G265" s="29"/>
      <c r="H265" s="30" t="s">
        <v>243</v>
      </c>
      <c r="I265" s="31"/>
      <c r="J265" s="28" t="s">
        <v>256</v>
      </c>
      <c r="K265" s="28" t="s">
        <v>332</v>
      </c>
      <c r="L265" s="28" t="s">
        <v>332</v>
      </c>
      <c r="M265" s="28" t="s">
        <v>332</v>
      </c>
      <c r="N265" s="32">
        <v>7000000</v>
      </c>
      <c r="O265" s="32">
        <v>7000000</v>
      </c>
      <c r="P265" s="32">
        <v>0</v>
      </c>
    </row>
    <row r="266" spans="1:16" ht="38.25" x14ac:dyDescent="0.25">
      <c r="A266" s="27" t="s">
        <v>258</v>
      </c>
      <c r="B266" s="27">
        <v>861</v>
      </c>
      <c r="C266" s="28" t="s">
        <v>21</v>
      </c>
      <c r="D266" s="28" t="s">
        <v>22</v>
      </c>
      <c r="E266" s="29">
        <v>15</v>
      </c>
      <c r="F266" s="28" t="s">
        <v>92</v>
      </c>
      <c r="G266" s="29"/>
      <c r="H266" s="30" t="s">
        <v>252</v>
      </c>
      <c r="I266" s="31"/>
      <c r="J266" s="28" t="s">
        <v>256</v>
      </c>
      <c r="K266" s="28" t="s">
        <v>332</v>
      </c>
      <c r="L266" s="28" t="s">
        <v>332</v>
      </c>
      <c r="M266" s="28" t="s">
        <v>332</v>
      </c>
      <c r="N266" s="32">
        <v>6800000</v>
      </c>
      <c r="O266" s="32">
        <v>6800000</v>
      </c>
      <c r="P266" s="32">
        <v>0</v>
      </c>
    </row>
    <row r="267" spans="1:16" ht="38.25" x14ac:dyDescent="0.25">
      <c r="A267" s="27" t="s">
        <v>258</v>
      </c>
      <c r="B267" s="27">
        <v>862</v>
      </c>
      <c r="C267" s="28" t="s">
        <v>21</v>
      </c>
      <c r="D267" s="28" t="s">
        <v>22</v>
      </c>
      <c r="E267" s="29">
        <v>15</v>
      </c>
      <c r="F267" s="28" t="s">
        <v>92</v>
      </c>
      <c r="G267" s="29"/>
      <c r="H267" s="30" t="s">
        <v>254</v>
      </c>
      <c r="I267" s="31"/>
      <c r="J267" s="28" t="s">
        <v>256</v>
      </c>
      <c r="K267" s="28" t="s">
        <v>332</v>
      </c>
      <c r="L267" s="28" t="s">
        <v>332</v>
      </c>
      <c r="M267" s="28" t="s">
        <v>332</v>
      </c>
      <c r="N267" s="32">
        <v>5800000</v>
      </c>
      <c r="O267" s="32">
        <v>5800000</v>
      </c>
      <c r="P267" s="32">
        <v>0</v>
      </c>
    </row>
  </sheetData>
  <sortState ref="A11:P872">
    <sortCondition ref="C11:C872"/>
    <sortCondition ref="G11:G872"/>
  </sortState>
  <mergeCells count="5">
    <mergeCell ref="A2:P2"/>
    <mergeCell ref="A3:P3"/>
    <mergeCell ref="K6:M6"/>
    <mergeCell ref="N6:P6"/>
    <mergeCell ref="C9:F9"/>
  </mergeCells>
  <dataValidations count="1">
    <dataValidation type="list" allowBlank="1" showInputMessage="1" showErrorMessage="1" sqref="K9:L9">
      <formula1>pft_sn</formula1>
    </dataValidation>
  </dataValidations>
  <printOptions horizontalCentered="1"/>
  <pageMargins left="0.39370078740157483" right="0.39370078740157483" top="0.59055118110236227" bottom="0.39370078740157483" header="0.31496062992125984" footer="0.31496062992125984"/>
  <pageSetup paperSize="5" scale="68" fitToHeight="0" orientation="landscape" r:id="rId1"/>
  <headerFooter>
    <oddFooter>&amp;C&amp;"+,Normal"&amp;10&amp;P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obra pub</vt:lpstr>
      <vt:lpstr>'obra pub'!Área_de_impresión</vt:lpstr>
      <vt:lpstr>'obra pub'!Títulos_a_imprimir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</dc:creator>
  <cp:lastModifiedBy>Carol</cp:lastModifiedBy>
  <cp:lastPrinted>2020-03-10T18:13:19Z</cp:lastPrinted>
  <dcterms:created xsi:type="dcterms:W3CDTF">2019-03-04T17:31:36Z</dcterms:created>
  <dcterms:modified xsi:type="dcterms:W3CDTF">2020-03-10T18:13:21Z</dcterms:modified>
</cp:coreProperties>
</file>