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8\DICIEMBRE 2018\"/>
    </mc:Choice>
  </mc:AlternateContent>
  <xr:revisionPtr revIDLastSave="0" documentId="13_ncr:1_{C3574684-B29E-40CB-AB2D-C472F1C05AA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H18" i="1" l="1"/>
  <c r="D20" i="1" l="1"/>
  <c r="F20" i="1" l="1"/>
  <c r="E20" i="1" l="1"/>
  <c r="H19" i="1" l="1"/>
  <c r="H17" i="1"/>
  <c r="H16" i="1"/>
  <c r="H15" i="1"/>
  <c r="H14" i="1"/>
  <c r="H13" i="1"/>
  <c r="H12" i="1"/>
  <c r="H11" i="1"/>
  <c r="G19" i="1" l="1"/>
  <c r="G18" i="1"/>
  <c r="G17" i="1"/>
  <c r="G16" i="1"/>
  <c r="G15" i="1"/>
  <c r="G14" i="1"/>
  <c r="G13" i="1"/>
  <c r="G12" i="1"/>
  <c r="G11" i="1"/>
  <c r="C20" i="1" l="1"/>
  <c r="B20" i="1"/>
  <c r="G20" i="1" l="1"/>
</calcChain>
</file>

<file path=xl/sharedStrings.xml><?xml version="1.0" encoding="utf-8"?>
<sst xmlns="http://schemas.openxmlformats.org/spreadsheetml/2006/main" count="25" uniqueCount="25">
  <si>
    <t>CONTADURIA GENERAL GUBERNAMENTAL</t>
  </si>
  <si>
    <t>C O N C E P T O</t>
  </si>
  <si>
    <t>PRES. EGRESOS APROBADO</t>
  </si>
  <si>
    <t>MODIFICADO DEL MES</t>
  </si>
  <si>
    <t>EJERCIDO DEL MES</t>
  </si>
  <si>
    <t>MODIFICADO AL MES</t>
  </si>
  <si>
    <t>EJERCIDO AL MES</t>
  </si>
  <si>
    <t>VARIACION ABSOLUTA</t>
  </si>
  <si>
    <t xml:space="preserve">  %  </t>
  </si>
  <si>
    <t>1000 SERVICIOS PERSONALES</t>
  </si>
  <si>
    <t>2000 MATERIALES Y SUMINISTROS</t>
  </si>
  <si>
    <t>3000 SERVICIOS GENERALES</t>
  </si>
  <si>
    <t>4000 TRANSFERENCIAS,ASIGNACIONES,SUBSIDIOSY OTRAS AYUDAS</t>
  </si>
  <si>
    <t>5000 BIENES MUEBLES,INMUEBLES E INTANGIBLES</t>
  </si>
  <si>
    <t>6000 INVERSION PUBLICA</t>
  </si>
  <si>
    <t>7000 INVERSIONES FINANCIERAS Y OTRAS PROVISIONES</t>
  </si>
  <si>
    <t>8000 PARTICIPACIONES Y APORTACIONES</t>
  </si>
  <si>
    <t>9000 DEUDA PUBLICA</t>
  </si>
  <si>
    <t xml:space="preserve">T  O  T  A  L  E  S </t>
  </si>
  <si>
    <t>CIFRAS PREELIMINARES</t>
  </si>
  <si>
    <t xml:space="preserve">                             GOBIERNO DEL ESTADO DE MEXICO</t>
  </si>
  <si>
    <t xml:space="preserve">                             SECRETARIA DE FINANZAS</t>
  </si>
  <si>
    <t xml:space="preserve">                             SUBSECRETARIA DE PLANEACION Y PRESUPUESTO</t>
  </si>
  <si>
    <t xml:space="preserve">                             CONTADURIA GENERAL GUBERNAMENTAL</t>
  </si>
  <si>
    <t>ESTADO COMPARATIVO DE EGRESOS DEL 01   DE   ENERO DE 2018   AL 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</si>
</sst>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3" xfId="0" applyFont="1" applyBorder="1"/>
    <xf numFmtId="4" fontId="1" fillId="0" borderId="3" xfId="0" applyNumberFormat="1" applyFont="1" applyBorder="1"/>
    <xf numFmtId="4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43" fontId="1" fillId="0" borderId="0" xfId="1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2"/>
  <sheetViews>
    <sheetView tabSelected="1" workbookViewId="0"/>
  </sheetViews>
  <sheetFormatPr baseColWidth="10" defaultRowHeight="12" x14ac:dyDescent="0.2"/>
  <cols>
    <col min="1" max="1" width="54.28515625" style="1" customWidth="1"/>
    <col min="2" max="2" width="23.42578125" style="1" customWidth="1"/>
    <col min="3" max="3" width="17.85546875" style="1" customWidth="1"/>
    <col min="4" max="6" width="17.7109375" style="1" customWidth="1"/>
    <col min="7" max="7" width="17.28515625" style="1" bestFit="1" customWidth="1"/>
    <col min="8" max="8" width="6.7109375" style="15" customWidth="1"/>
    <col min="9" max="16384" width="11.42578125" style="1"/>
  </cols>
  <sheetData>
    <row r="2" spans="1:8" x14ac:dyDescent="0.2">
      <c r="A2" s="2" t="s">
        <v>20</v>
      </c>
      <c r="B2" s="2"/>
      <c r="C2" s="2"/>
      <c r="D2" s="2"/>
      <c r="E2" s="2"/>
      <c r="F2" s="2"/>
      <c r="G2" s="2"/>
      <c r="H2" s="11"/>
    </row>
    <row r="3" spans="1:8" x14ac:dyDescent="0.2">
      <c r="A3" s="2" t="s">
        <v>21</v>
      </c>
      <c r="B3" s="2"/>
      <c r="C3" s="2"/>
      <c r="D3" s="2"/>
      <c r="E3" s="2"/>
      <c r="F3" s="2"/>
      <c r="G3" s="2"/>
      <c r="H3" s="11"/>
    </row>
    <row r="4" spans="1:8" x14ac:dyDescent="0.2">
      <c r="A4" s="2" t="s">
        <v>22</v>
      </c>
      <c r="B4" s="2"/>
      <c r="C4" s="2"/>
      <c r="D4" s="2"/>
      <c r="E4" s="2"/>
      <c r="F4" s="2"/>
      <c r="G4" s="2"/>
      <c r="H4" s="11"/>
    </row>
    <row r="5" spans="1:8" x14ac:dyDescent="0.2">
      <c r="A5" s="2" t="s">
        <v>23</v>
      </c>
      <c r="B5" s="2"/>
      <c r="C5" s="2"/>
      <c r="D5" s="2"/>
      <c r="E5" s="2"/>
      <c r="F5" s="2"/>
      <c r="G5" s="2"/>
      <c r="H5" s="11"/>
    </row>
    <row r="6" spans="1:8" ht="12.75" thickBot="1" x14ac:dyDescent="0.25">
      <c r="A6" s="3"/>
      <c r="B6" s="3"/>
      <c r="C6" s="3"/>
      <c r="D6" s="3"/>
      <c r="E6" s="3"/>
      <c r="F6" s="3"/>
      <c r="G6" s="3"/>
      <c r="H6" s="12"/>
    </row>
    <row r="7" spans="1:8" ht="15.75" customHeight="1" thickTop="1" x14ac:dyDescent="0.25">
      <c r="A7" s="17" t="s">
        <v>0</v>
      </c>
      <c r="B7" s="17"/>
      <c r="C7" s="17"/>
      <c r="D7" s="17"/>
      <c r="E7" s="17"/>
      <c r="F7" s="17"/>
      <c r="G7" s="17"/>
      <c r="H7" s="17"/>
    </row>
    <row r="8" spans="1:8" ht="15.75" x14ac:dyDescent="0.25">
      <c r="A8" s="16" t="s">
        <v>19</v>
      </c>
      <c r="B8" s="16"/>
      <c r="C8" s="16"/>
      <c r="D8" s="16"/>
      <c r="E8" s="16"/>
      <c r="F8" s="16"/>
      <c r="G8" s="16"/>
      <c r="H8" s="16"/>
    </row>
    <row r="9" spans="1:8" ht="15.75" customHeight="1" thickBot="1" x14ac:dyDescent="0.3">
      <c r="A9" s="18" t="s">
        <v>24</v>
      </c>
      <c r="B9" s="18"/>
      <c r="C9" s="18"/>
      <c r="D9" s="18"/>
      <c r="E9" s="18"/>
      <c r="F9" s="18"/>
      <c r="G9" s="18"/>
      <c r="H9" s="18"/>
    </row>
    <row r="10" spans="1:8" ht="12.75" thickTop="1" x14ac:dyDescent="0.2">
      <c r="A10" s="7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</row>
    <row r="11" spans="1:8" x14ac:dyDescent="0.2">
      <c r="A11" s="4" t="s">
        <v>9</v>
      </c>
      <c r="B11" s="5">
        <v>53866044845</v>
      </c>
      <c r="C11" s="5">
        <v>0</v>
      </c>
      <c r="D11" s="5">
        <v>6071932917.0499954</v>
      </c>
      <c r="E11" s="5">
        <v>53961781953.279999</v>
      </c>
      <c r="F11" s="5">
        <v>55200123399.739998</v>
      </c>
      <c r="G11" s="5">
        <f>+E11-F11</f>
        <v>-1238341446.4599991</v>
      </c>
      <c r="H11" s="13">
        <f>+F11/E11*100</f>
        <v>102.29484906101165</v>
      </c>
    </row>
    <row r="12" spans="1:8" x14ac:dyDescent="0.2">
      <c r="A12" s="4" t="s">
        <v>10</v>
      </c>
      <c r="B12" s="5">
        <v>2010410803</v>
      </c>
      <c r="C12" s="5">
        <v>0</v>
      </c>
      <c r="D12" s="5">
        <v>209816661.36000013</v>
      </c>
      <c r="E12" s="5">
        <v>2169834326.8200002</v>
      </c>
      <c r="F12" s="5">
        <v>1372962854.1300001</v>
      </c>
      <c r="G12" s="5">
        <f t="shared" ref="G12:G19" si="0">+E12-F12</f>
        <v>796871472.69000006</v>
      </c>
      <c r="H12" s="13">
        <f t="shared" ref="H12:H19" si="1">+F12/E12*100</f>
        <v>63.275008472289464</v>
      </c>
    </row>
    <row r="13" spans="1:8" x14ac:dyDescent="0.2">
      <c r="A13" s="4" t="s">
        <v>11</v>
      </c>
      <c r="B13" s="5">
        <v>7238499509</v>
      </c>
      <c r="C13" s="5">
        <v>0</v>
      </c>
      <c r="D13" s="5">
        <v>1499789034.5599995</v>
      </c>
      <c r="E13" s="5">
        <v>7660253641.3500004</v>
      </c>
      <c r="F13" s="5">
        <v>7434625726.9499998</v>
      </c>
      <c r="G13" s="5">
        <f t="shared" si="0"/>
        <v>225627914.40000057</v>
      </c>
      <c r="H13" s="13">
        <f t="shared" si="1"/>
        <v>97.054563400067295</v>
      </c>
    </row>
    <row r="14" spans="1:8" x14ac:dyDescent="0.2">
      <c r="A14" s="4" t="s">
        <v>12</v>
      </c>
      <c r="B14" s="5">
        <v>96147175522</v>
      </c>
      <c r="C14" s="5">
        <v>0</v>
      </c>
      <c r="D14" s="5">
        <v>17426556727.830002</v>
      </c>
      <c r="E14" s="5">
        <v>107150435681.75</v>
      </c>
      <c r="F14" s="5">
        <v>98814544910.130005</v>
      </c>
      <c r="G14" s="5">
        <f t="shared" si="0"/>
        <v>8335890771.6199951</v>
      </c>
      <c r="H14" s="13">
        <f t="shared" si="1"/>
        <v>92.220385555520636</v>
      </c>
    </row>
    <row r="15" spans="1:8" x14ac:dyDescent="0.2">
      <c r="A15" s="4" t="s">
        <v>13</v>
      </c>
      <c r="B15" s="5">
        <v>4024548</v>
      </c>
      <c r="C15" s="5">
        <v>0</v>
      </c>
      <c r="D15" s="5">
        <v>9945512.9700000007</v>
      </c>
      <c r="E15" s="5">
        <v>322257441.17000002</v>
      </c>
      <c r="F15" s="5">
        <v>16041829.630000001</v>
      </c>
      <c r="G15" s="5">
        <f t="shared" si="0"/>
        <v>306215611.54000002</v>
      </c>
      <c r="H15" s="13">
        <f t="shared" si="1"/>
        <v>4.9779547593246969</v>
      </c>
    </row>
    <row r="16" spans="1:8" x14ac:dyDescent="0.2">
      <c r="A16" s="4" t="s">
        <v>14</v>
      </c>
      <c r="B16" s="5">
        <v>30180982620</v>
      </c>
      <c r="C16" s="5">
        <v>0</v>
      </c>
      <c r="D16" s="5">
        <v>183543607.34999847</v>
      </c>
      <c r="E16" s="5">
        <v>30180982620</v>
      </c>
      <c r="F16" s="5">
        <v>36364527294.279999</v>
      </c>
      <c r="G16" s="5">
        <f t="shared" si="0"/>
        <v>-6183544674.2799988</v>
      </c>
      <c r="H16" s="13">
        <f t="shared" si="1"/>
        <v>120.48821521862034</v>
      </c>
    </row>
    <row r="17" spans="1:8" x14ac:dyDescent="0.2">
      <c r="A17" s="4" t="s">
        <v>15</v>
      </c>
      <c r="B17" s="5">
        <v>1325299467</v>
      </c>
      <c r="C17" s="5">
        <v>0</v>
      </c>
      <c r="D17" s="5">
        <v>27356260.78000021</v>
      </c>
      <c r="E17" s="5">
        <v>1315299467</v>
      </c>
      <c r="F17" s="5">
        <v>2888869013.9200001</v>
      </c>
      <c r="G17" s="5">
        <f t="shared" si="0"/>
        <v>-1573569546.9200001</v>
      </c>
      <c r="H17" s="13">
        <f t="shared" si="1"/>
        <v>219.63583855994978</v>
      </c>
    </row>
    <row r="18" spans="1:8" x14ac:dyDescent="0.2">
      <c r="A18" s="4" t="s">
        <v>16</v>
      </c>
      <c r="B18" s="5">
        <v>40558540830</v>
      </c>
      <c r="C18" s="5">
        <v>0</v>
      </c>
      <c r="D18" s="5">
        <v>3218195083.5299988</v>
      </c>
      <c r="E18" s="5">
        <v>40558540830</v>
      </c>
      <c r="F18" s="5">
        <v>42846762531.540001</v>
      </c>
      <c r="G18" s="5">
        <f t="shared" si="0"/>
        <v>-2288221701.5400009</v>
      </c>
      <c r="H18" s="13">
        <f t="shared" si="1"/>
        <v>105.64177520865708</v>
      </c>
    </row>
    <row r="19" spans="1:8" x14ac:dyDescent="0.2">
      <c r="A19" s="4" t="s">
        <v>17</v>
      </c>
      <c r="B19" s="5">
        <v>9772661300</v>
      </c>
      <c r="C19" s="5">
        <v>0</v>
      </c>
      <c r="D19" s="5">
        <v>34985780443.829994</v>
      </c>
      <c r="E19" s="5">
        <v>9772661300</v>
      </c>
      <c r="F19" s="5">
        <v>42739907148.699997</v>
      </c>
      <c r="G19" s="5">
        <f t="shared" si="0"/>
        <v>-32967245848.699997</v>
      </c>
      <c r="H19" s="13">
        <f t="shared" si="1"/>
        <v>437.341537137893</v>
      </c>
    </row>
    <row r="20" spans="1:8" x14ac:dyDescent="0.2">
      <c r="A20" s="9" t="s">
        <v>18</v>
      </c>
      <c r="B20" s="6">
        <f>SUM(B11:B19)</f>
        <v>241103639444</v>
      </c>
      <c r="C20" s="6">
        <f t="shared" ref="C20:G20" si="2">SUM(C11:C19)</f>
        <v>0</v>
      </c>
      <c r="D20" s="6">
        <f>SUM(D11:D19)</f>
        <v>63632916249.259987</v>
      </c>
      <c r="E20" s="6">
        <f>SUM(E11:E19)</f>
        <v>253092047261.37003</v>
      </c>
      <c r="F20" s="6">
        <f>SUM(F11:F19)</f>
        <v>287678364709.02002</v>
      </c>
      <c r="G20" s="6">
        <f t="shared" si="2"/>
        <v>-34586317447.650002</v>
      </c>
      <c r="H20" s="14"/>
    </row>
    <row r="22" spans="1:8" x14ac:dyDescent="0.2">
      <c r="B22" s="10"/>
    </row>
  </sheetData>
  <mergeCells count="3">
    <mergeCell ref="A8:H8"/>
    <mergeCell ref="A7:H7"/>
    <mergeCell ref="A9:H9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2021-01-30T00:14:41Z</cp:lastPrinted>
  <dcterms:created xsi:type="dcterms:W3CDTF">2017-04-06T23:59:47Z</dcterms:created>
  <dcterms:modified xsi:type="dcterms:W3CDTF">2021-01-30T00:14:45Z</dcterms:modified>
</cp:coreProperties>
</file>