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codeName="ThisWorkbook" defaultThemeVersion="124226"/>
  <xr:revisionPtr revIDLastSave="0" documentId="13_ncr:1_{D19B76A4-4FCF-48E1-88D1-C9D549D952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f009_11_17" sheetId="1" r:id="rId1"/>
  </sheets>
  <definedNames>
    <definedName name="JR_PAGE_ANCHOR_0_1">rf009_11_17!$A$1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M20" i="1" l="1"/>
  <c r="M19" i="1"/>
  <c r="M18" i="1"/>
  <c r="M17" i="1"/>
  <c r="M16" i="1"/>
  <c r="M15" i="1"/>
  <c r="M14" i="1"/>
  <c r="M13" i="1"/>
  <c r="M12" i="1"/>
  <c r="L21" i="1"/>
  <c r="K21" i="1"/>
  <c r="J21" i="1"/>
  <c r="I21" i="1" l="1"/>
</calcChain>
</file>

<file path=xl/sharedStrings.xml><?xml version="1.0" encoding="utf-8"?>
<sst xmlns="http://schemas.openxmlformats.org/spreadsheetml/2006/main" count="36" uniqueCount="30">
  <si>
    <t>GOBIERNO DEL ESTADO DE MEXICO</t>
  </si>
  <si>
    <t>CONTADURIA GENERAL GUBERNAMENTAL</t>
  </si>
  <si>
    <t>SECRETARIA DE FINANZAS</t>
  </si>
  <si>
    <t xml:space="preserve">SUBSECRETARIA DE PLANEACION Y </t>
  </si>
  <si>
    <t>ESTADO COMPARATIVO DE EGRESOS CORRESPONDIENTE AL MES DE SEPTIEMBRE DE 2021</t>
  </si>
  <si>
    <t xml:space="preserve">CONTADURIA GENERAL </t>
  </si>
  <si>
    <t>PRESUPUESTO DEL MES</t>
  </si>
  <si>
    <t>PRESUPUESTO ACUMULADO AL MES</t>
  </si>
  <si>
    <t>VARIACIÓN</t>
  </si>
  <si>
    <t>CONCEPTO</t>
  </si>
  <si>
    <t>PRES. APROBADO</t>
  </si>
  <si>
    <t>MODIFICADO</t>
  </si>
  <si>
    <t>EJERCIDO</t>
  </si>
  <si>
    <t>ABSOLUTA</t>
  </si>
  <si>
    <t>%</t>
  </si>
  <si>
    <t>--------------------------------------------------------------------</t>
  </si>
  <si>
    <t>------------------------------------</t>
  </si>
  <si>
    <t>------------------------------</t>
  </si>
  <si>
    <t>--------------------</t>
  </si>
  <si>
    <t xml:space="preserve">1000 Servicios personales                                                                                       </t>
  </si>
  <si>
    <t xml:space="preserve">2000 Materiales y suministros                                                                                   </t>
  </si>
  <si>
    <t xml:space="preserve">3000 Servicios generales                                                                                        </t>
  </si>
  <si>
    <t xml:space="preserve">4000 Transferencias asignaciones subsidios y otras </t>
  </si>
  <si>
    <t xml:space="preserve">5000 Bienes muebles inmuebles e intangibles                                                                    </t>
  </si>
  <si>
    <t xml:space="preserve">6000 Inversion publica                                                                                          </t>
  </si>
  <si>
    <t xml:space="preserve">7000 Inversiones financieras y otras provisiones                                                                </t>
  </si>
  <si>
    <t xml:space="preserve">8000 Participaciones y aportaciones                                                                             </t>
  </si>
  <si>
    <t xml:space="preserve">9000 Deuda publica                                                                                              </t>
  </si>
  <si>
    <t>T O T A L E S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</si>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</sst>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6" borderId="1" xfId="0" applyNumberFormat="1" applyFont="1" applyFill="1" applyBorder="1" applyAlignment="1" applyProtection="1">
      <alignment horizontal="right" vertical="center" wrapText="1"/>
    </xf>
    <xf numFmtId="14" fontId="1" fillId="7" borderId="1" xfId="0" applyNumberFormat="1" applyFont="1" applyFill="1" applyBorder="1" applyAlignment="1" applyProtection="1">
      <alignment horizontal="left" vertical="center" wrapText="1"/>
    </xf>
    <xf numFmtId="164" fontId="1" fillId="9" borderId="1" xfId="0" applyNumberFormat="1" applyFont="1" applyFill="1" applyBorder="1" applyAlignment="1" applyProtection="1">
      <alignment horizontal="right" vertical="center" wrapText="1"/>
    </xf>
    <xf numFmtId="4" fontId="1" fillId="10" borderId="1" xfId="0" applyNumberFormat="1" applyFont="1" applyFill="1" applyBorder="1" applyAlignment="1" applyProtection="1">
      <alignment horizontal="right" vertical="center" wrapText="1"/>
    </xf>
    <xf numFmtId="164" fontId="1" fillId="11" borderId="1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0" fillId="3" borderId="1" xfId="0" applyNumberFormat="1" applyFont="1" applyFill="1" applyBorder="1" applyAlignment="1" applyProtection="1">
      <alignment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4</xdr:row>
      <xdr:rowOff>95250</xdr:rowOff>
    </xdr:to>
    <xdr:pic>
      <xdr:nvPicPr>
        <xdr:cNvPr id="979777851" name="Picture">
          <a:extLst>
            <a:ext uri="{FF2B5EF4-FFF2-40B4-BE49-F238E27FC236}">
              <a16:creationId xmlns:a16="http://schemas.microsoft.com/office/drawing/2014/main" id="{00000000-0008-0000-0000-00003B39663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l="6666" r="6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26"/>
  <sheetViews>
    <sheetView tabSelected="1" workbookViewId="0">
      <selection activeCell="I1" sqref="I1"/>
    </sheetView>
  </sheetViews>
  <sheetFormatPr baseColWidth="10" defaultColWidth="9.140625" defaultRowHeight="15" x14ac:dyDescent="0.25"/>
  <cols>
    <col min="1" max="1" width="3.28515625" customWidth="1"/>
    <col min="2" max="2" width="10" customWidth="1"/>
    <col min="3" max="3" width="9" customWidth="1"/>
    <col min="4" max="4" width="16" customWidth="1"/>
    <col min="5" max="5" width="3.28515625" customWidth="1"/>
    <col min="6" max="6" width="3.42578125" customWidth="1"/>
    <col min="7" max="7" width="17.42578125" bestFit="1" customWidth="1"/>
    <col min="8" max="8" width="14.28515625" bestFit="1" customWidth="1"/>
    <col min="9" max="9" width="16.7109375" customWidth="1"/>
    <col min="10" max="12" width="17.42578125" bestFit="1" customWidth="1"/>
    <col min="13" max="13" width="10.28515625" customWidth="1"/>
    <col min="14" max="14" width="5" customWidth="1"/>
  </cols>
  <sheetData>
    <row r="1" spans="1:14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customHeight="1" x14ac:dyDescent="0.25">
      <c r="A2" s="1"/>
      <c r="B2" s="12"/>
      <c r="C2" s="11" t="s">
        <v>0</v>
      </c>
      <c r="D2" s="11"/>
      <c r="E2" s="11"/>
      <c r="F2" s="11"/>
      <c r="G2" s="13" t="s">
        <v>1</v>
      </c>
      <c r="H2" s="13"/>
      <c r="I2" s="13"/>
      <c r="J2" s="13"/>
      <c r="K2" s="13"/>
      <c r="L2" s="1"/>
      <c r="M2" s="1"/>
      <c r="N2" s="1"/>
    </row>
    <row r="3" spans="1:14" ht="15" customHeight="1" x14ac:dyDescent="0.25">
      <c r="A3" s="1"/>
      <c r="B3" s="12"/>
      <c r="C3" s="11" t="s">
        <v>2</v>
      </c>
      <c r="D3" s="11"/>
      <c r="E3" s="11"/>
      <c r="F3" s="11"/>
      <c r="G3" s="13" t="s">
        <v>29</v>
      </c>
      <c r="H3" s="13"/>
      <c r="I3" s="13"/>
      <c r="J3" s="13"/>
      <c r="K3" s="13"/>
      <c r="L3" s="1"/>
      <c r="M3" s="1"/>
      <c r="N3" s="1"/>
    </row>
    <row r="4" spans="1:14" ht="22.5" customHeight="1" x14ac:dyDescent="0.25">
      <c r="A4" s="1"/>
      <c r="B4" s="12"/>
      <c r="C4" s="11" t="s">
        <v>3</v>
      </c>
      <c r="D4" s="11"/>
      <c r="E4" s="11"/>
      <c r="F4" s="11"/>
      <c r="G4" s="13" t="s">
        <v>4</v>
      </c>
      <c r="H4" s="13"/>
      <c r="I4" s="13"/>
      <c r="J4" s="13"/>
      <c r="K4" s="13"/>
      <c r="L4" s="3"/>
      <c r="M4" s="4"/>
      <c r="N4" s="1"/>
    </row>
    <row r="5" spans="1:14" ht="15" customHeight="1" x14ac:dyDescent="0.25">
      <c r="A5" s="1"/>
      <c r="B5" s="12"/>
      <c r="C5" s="11" t="s">
        <v>5</v>
      </c>
      <c r="D5" s="11"/>
      <c r="E5" s="11"/>
      <c r="F5" s="11"/>
      <c r="G5" s="1"/>
      <c r="H5" s="1"/>
      <c r="I5" s="1"/>
      <c r="J5" s="1"/>
      <c r="K5" s="1"/>
      <c r="L5" s="3"/>
      <c r="M5" s="2"/>
      <c r="N5" s="1"/>
    </row>
    <row r="6" spans="1:14" ht="12" customHeight="1" x14ac:dyDescent="0.25">
      <c r="A6" s="1"/>
      <c r="B6" s="1"/>
      <c r="C6" s="1"/>
      <c r="D6" s="1"/>
      <c r="E6" s="1"/>
      <c r="F6" s="1"/>
      <c r="G6" s="1"/>
      <c r="H6" s="10" t="s">
        <v>6</v>
      </c>
      <c r="I6" s="10"/>
      <c r="J6" s="10" t="s">
        <v>7</v>
      </c>
      <c r="K6" s="10"/>
      <c r="L6" s="10" t="s">
        <v>8</v>
      </c>
      <c r="M6" s="10"/>
      <c r="N6" s="1"/>
    </row>
    <row r="7" spans="1:14" ht="8.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2" customHeight="1" x14ac:dyDescent="0.25">
      <c r="A8" s="1"/>
      <c r="B8" s="9" t="s">
        <v>9</v>
      </c>
      <c r="C8" s="9"/>
      <c r="D8" s="9"/>
      <c r="E8" s="9"/>
      <c r="F8" s="1"/>
      <c r="G8" s="3" t="s">
        <v>10</v>
      </c>
      <c r="H8" s="3" t="s">
        <v>11</v>
      </c>
      <c r="I8" s="3" t="s">
        <v>12</v>
      </c>
      <c r="J8" s="3" t="s">
        <v>11</v>
      </c>
      <c r="K8" s="3" t="s">
        <v>12</v>
      </c>
      <c r="L8" s="3" t="s">
        <v>13</v>
      </c>
      <c r="M8" s="3" t="s">
        <v>14</v>
      </c>
      <c r="N8" s="1"/>
    </row>
    <row r="9" spans="1:14" ht="3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2" customHeight="1" x14ac:dyDescent="0.25">
      <c r="A10" s="1"/>
      <c r="B10" s="9" t="s">
        <v>15</v>
      </c>
      <c r="C10" s="9"/>
      <c r="D10" s="9"/>
      <c r="E10" s="9"/>
      <c r="F10" s="1"/>
      <c r="G10" s="2" t="s">
        <v>16</v>
      </c>
      <c r="H10" s="2" t="s">
        <v>16</v>
      </c>
      <c r="I10" s="2" t="s">
        <v>17</v>
      </c>
      <c r="J10" s="2" t="s">
        <v>16</v>
      </c>
      <c r="K10" s="2" t="s">
        <v>17</v>
      </c>
      <c r="L10" s="2" t="s">
        <v>16</v>
      </c>
      <c r="M10" s="2" t="s">
        <v>18</v>
      </c>
      <c r="N10" s="1"/>
    </row>
    <row r="11" spans="1:14" ht="3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2" customHeight="1" x14ac:dyDescent="0.25">
      <c r="A12" s="1"/>
      <c r="B12" s="9" t="s">
        <v>19</v>
      </c>
      <c r="C12" s="9"/>
      <c r="D12" s="9"/>
      <c r="E12" s="9"/>
      <c r="F12" s="1"/>
      <c r="G12" s="5">
        <v>62425093149</v>
      </c>
      <c r="H12" s="5">
        <v>-375818348.17999995</v>
      </c>
      <c r="I12" s="5">
        <v>5095188033.46</v>
      </c>
      <c r="J12" s="5">
        <v>62049274800.82</v>
      </c>
      <c r="K12" s="5">
        <v>44136264314.959999</v>
      </c>
      <c r="L12" s="6">
        <v>17913010485.860001</v>
      </c>
      <c r="M12" s="6">
        <f>+L12/J12*100</f>
        <v>28.86900861188353</v>
      </c>
      <c r="N12" s="1"/>
    </row>
    <row r="13" spans="1:14" ht="12" customHeight="1" x14ac:dyDescent="0.25">
      <c r="A13" s="1"/>
      <c r="B13" s="9" t="s">
        <v>20</v>
      </c>
      <c r="C13" s="9"/>
      <c r="D13" s="9"/>
      <c r="E13" s="9"/>
      <c r="F13" s="1"/>
      <c r="G13" s="5">
        <v>2280669405</v>
      </c>
      <c r="H13" s="5">
        <v>-140668714.56999999</v>
      </c>
      <c r="I13" s="5">
        <v>144070319.52000001</v>
      </c>
      <c r="J13" s="5">
        <v>2140000690.4300001</v>
      </c>
      <c r="K13" s="5">
        <v>1076011384.98</v>
      </c>
      <c r="L13" s="6">
        <v>1063989305.45</v>
      </c>
      <c r="M13" s="6">
        <f t="shared" ref="M13:M20" si="0">+L13/J13*100</f>
        <v>49.719110381978794</v>
      </c>
      <c r="N13" s="1"/>
    </row>
    <row r="14" spans="1:14" ht="12" customHeight="1" x14ac:dyDescent="0.25">
      <c r="A14" s="1"/>
      <c r="B14" s="9" t="s">
        <v>21</v>
      </c>
      <c r="C14" s="9"/>
      <c r="D14" s="9"/>
      <c r="E14" s="9"/>
      <c r="F14" s="1"/>
      <c r="G14" s="5">
        <v>11446262601</v>
      </c>
      <c r="H14" s="5">
        <v>468945814.8499999</v>
      </c>
      <c r="I14" s="5">
        <v>648180717.66999996</v>
      </c>
      <c r="J14" s="5">
        <v>11915208415.85</v>
      </c>
      <c r="K14" s="5">
        <v>6523248207.79</v>
      </c>
      <c r="L14" s="6">
        <v>5391960208.0600004</v>
      </c>
      <c r="M14" s="6">
        <f t="shared" si="0"/>
        <v>45.252756140525733</v>
      </c>
      <c r="N14" s="1"/>
    </row>
    <row r="15" spans="1:14" ht="12" customHeight="1" x14ac:dyDescent="0.25">
      <c r="A15" s="1"/>
      <c r="B15" s="9" t="s">
        <v>22</v>
      </c>
      <c r="C15" s="9"/>
      <c r="D15" s="9"/>
      <c r="E15" s="9"/>
      <c r="F15" s="1"/>
      <c r="G15" s="5">
        <v>108714267690</v>
      </c>
      <c r="H15" s="5">
        <v>-473015773.35000014</v>
      </c>
      <c r="I15" s="5">
        <v>6653323437.9700003</v>
      </c>
      <c r="J15" s="5">
        <v>108241251916.64999</v>
      </c>
      <c r="K15" s="5">
        <v>74879268344.080002</v>
      </c>
      <c r="L15" s="6">
        <v>33361983572.569992</v>
      </c>
      <c r="M15" s="6">
        <f t="shared" si="0"/>
        <v>30.821875192519048</v>
      </c>
      <c r="N15" s="1"/>
    </row>
    <row r="16" spans="1:14" ht="12" customHeight="1" x14ac:dyDescent="0.25">
      <c r="A16" s="1"/>
      <c r="B16" s="9" t="s">
        <v>23</v>
      </c>
      <c r="C16" s="9"/>
      <c r="D16" s="9"/>
      <c r="E16" s="9"/>
      <c r="F16" s="1"/>
      <c r="G16" s="5">
        <v>27837747</v>
      </c>
      <c r="H16" s="5">
        <v>183956633.16000003</v>
      </c>
      <c r="I16" s="5">
        <v>870581.16</v>
      </c>
      <c r="J16" s="5">
        <v>211794380.16</v>
      </c>
      <c r="K16" s="5">
        <v>2091005.7</v>
      </c>
      <c r="L16" s="6">
        <v>209703374.46000001</v>
      </c>
      <c r="M16" s="6">
        <f t="shared" si="0"/>
        <v>99.012718987906894</v>
      </c>
      <c r="N16" s="1"/>
    </row>
    <row r="17" spans="1:14" ht="12" customHeight="1" x14ac:dyDescent="0.25">
      <c r="A17" s="1"/>
      <c r="B17" s="9" t="s">
        <v>24</v>
      </c>
      <c r="C17" s="9"/>
      <c r="D17" s="9"/>
      <c r="E17" s="9"/>
      <c r="F17" s="1"/>
      <c r="G17" s="5">
        <v>22690976600</v>
      </c>
      <c r="H17" s="5">
        <v>9900283.5999999996</v>
      </c>
      <c r="I17" s="5">
        <v>1695018610.97</v>
      </c>
      <c r="J17" s="5">
        <v>22700876883.599998</v>
      </c>
      <c r="K17" s="5">
        <v>18563134228.639999</v>
      </c>
      <c r="L17" s="6">
        <v>4137742654.9599991</v>
      </c>
      <c r="M17" s="6">
        <f t="shared" si="0"/>
        <v>18.22723710707962</v>
      </c>
      <c r="N17" s="1"/>
    </row>
    <row r="18" spans="1:14" ht="12" customHeight="1" x14ac:dyDescent="0.25">
      <c r="A18" s="1"/>
      <c r="B18" s="9" t="s">
        <v>25</v>
      </c>
      <c r="C18" s="9"/>
      <c r="D18" s="9"/>
      <c r="E18" s="9"/>
      <c r="F18" s="1"/>
      <c r="G18" s="5">
        <v>2112371566</v>
      </c>
      <c r="H18" s="5">
        <v>0</v>
      </c>
      <c r="I18" s="5">
        <v>52079936</v>
      </c>
      <c r="J18" s="5">
        <v>2112371566</v>
      </c>
      <c r="K18" s="5">
        <v>2933789888.6300001</v>
      </c>
      <c r="L18" s="6">
        <v>-821418322.63000011</v>
      </c>
      <c r="M18" s="6">
        <f t="shared" si="0"/>
        <v>-38.886071742834666</v>
      </c>
      <c r="N18" s="1"/>
    </row>
    <row r="19" spans="1:14" ht="12" customHeight="1" x14ac:dyDescent="0.25">
      <c r="A19" s="1"/>
      <c r="B19" s="9" t="s">
        <v>26</v>
      </c>
      <c r="C19" s="9"/>
      <c r="D19" s="9"/>
      <c r="E19" s="9"/>
      <c r="F19" s="1"/>
      <c r="G19" s="5">
        <v>45928543933</v>
      </c>
      <c r="H19" s="5">
        <v>0</v>
      </c>
      <c r="I19" s="5">
        <v>3782518835.9200001</v>
      </c>
      <c r="J19" s="5">
        <v>45928543933</v>
      </c>
      <c r="K19" s="5">
        <v>35043261148.769997</v>
      </c>
      <c r="L19" s="6">
        <v>10885282784.230003</v>
      </c>
      <c r="M19" s="6">
        <f t="shared" si="0"/>
        <v>23.700474371905457</v>
      </c>
      <c r="N19" s="1"/>
    </row>
    <row r="20" spans="1:14" ht="12" customHeight="1" x14ac:dyDescent="0.25">
      <c r="A20" s="1"/>
      <c r="B20" s="9" t="s">
        <v>27</v>
      </c>
      <c r="C20" s="9"/>
      <c r="D20" s="9"/>
      <c r="E20" s="9"/>
      <c r="F20" s="1"/>
      <c r="G20" s="5">
        <v>10272568950</v>
      </c>
      <c r="H20" s="5">
        <v>0</v>
      </c>
      <c r="I20" s="5">
        <v>1333861177.5500002</v>
      </c>
      <c r="J20" s="5">
        <v>10272568950</v>
      </c>
      <c r="K20" s="5">
        <v>9016939240.6399994</v>
      </c>
      <c r="L20" s="6">
        <v>1255629709.3600006</v>
      </c>
      <c r="M20" s="6">
        <f t="shared" si="0"/>
        <v>12.223132455684327</v>
      </c>
      <c r="N20" s="1"/>
    </row>
    <row r="21" spans="1:14" ht="12" customHeight="1" x14ac:dyDescent="0.25">
      <c r="A21" s="1"/>
      <c r="B21" s="9" t="s">
        <v>28</v>
      </c>
      <c r="C21" s="9"/>
      <c r="D21" s="9"/>
      <c r="E21" s="1"/>
      <c r="F21" s="1"/>
      <c r="G21" s="5">
        <f>SUM(G12:G20)</f>
        <v>265898591641</v>
      </c>
      <c r="H21" s="5">
        <v>-326700104.49000013</v>
      </c>
      <c r="I21" s="5">
        <f>SUM(I12:I20)</f>
        <v>19405111650.219997</v>
      </c>
      <c r="J21" s="5">
        <f>SUM(J12:J20)</f>
        <v>265571891536.51001</v>
      </c>
      <c r="K21" s="5">
        <f>SUM(K12:K20)</f>
        <v>192174007764.19</v>
      </c>
      <c r="L21" s="5">
        <f>SUM(L12:L20)</f>
        <v>73397883772.319992</v>
      </c>
      <c r="M21" s="6"/>
      <c r="N21" s="1"/>
    </row>
    <row r="23" spans="1:14" x14ac:dyDescent="0.25">
      <c r="I23" s="7"/>
    </row>
    <row r="24" spans="1:14" x14ac:dyDescent="0.25">
      <c r="I24" s="8"/>
    </row>
    <row r="26" spans="1:14" x14ac:dyDescent="0.25">
      <c r="I26" s="8"/>
    </row>
  </sheetData>
  <mergeCells count="23">
    <mergeCell ref="C5:F5"/>
    <mergeCell ref="B2:B5"/>
    <mergeCell ref="C2:F2"/>
    <mergeCell ref="G2:K2"/>
    <mergeCell ref="C3:F3"/>
    <mergeCell ref="G3:K3"/>
    <mergeCell ref="C4:F4"/>
    <mergeCell ref="G4:K4"/>
    <mergeCell ref="B10:E10"/>
    <mergeCell ref="H6:I6"/>
    <mergeCell ref="J6:K6"/>
    <mergeCell ref="L6:M6"/>
    <mergeCell ref="B8:E8"/>
    <mergeCell ref="B16:E16"/>
    <mergeCell ref="B15:E15"/>
    <mergeCell ref="B14:E14"/>
    <mergeCell ref="B13:E13"/>
    <mergeCell ref="B12:E12"/>
    <mergeCell ref="B21:D21"/>
    <mergeCell ref="B20:E20"/>
    <mergeCell ref="B19:E19"/>
    <mergeCell ref="B18:E18"/>
    <mergeCell ref="B17:E17"/>
  </mergeCells>
  <printOptions horizontalCentered="1"/>
  <pageMargins left="0.39370078740157483" right="0.39370078740157483" top="0.39370078740157483" bottom="0.39370078740157483" header="0" footer="0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rf009_11_17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2021-10-21T23:12:41Z</dcterms:created>
  <dcterms:modified xsi:type="dcterms:W3CDTF">2022-01-11T23:34:58Z</dcterms:modified>
</cp:coreProperties>
</file>