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24" i="1" l="1"/>
  <c r="D24" i="1"/>
  <c r="H25" i="1"/>
  <c r="I25" i="1"/>
  <c r="H36" i="1"/>
  <c r="I36" i="1"/>
  <c r="H38" i="1"/>
  <c r="I38" i="1"/>
  <c r="C39" i="1"/>
  <c r="D39" i="1"/>
  <c r="C41" i="1"/>
  <c r="D41" i="1"/>
  <c r="H42" i="1"/>
  <c r="I42" i="1"/>
  <c r="H48" i="1"/>
  <c r="I48" i="1"/>
  <c r="H56" i="1"/>
  <c r="I56" i="1"/>
  <c r="I61" i="1" l="1"/>
  <c r="I63" i="1" s="1"/>
  <c r="H61" i="1"/>
  <c r="H63" i="1" s="1"/>
</calcChain>
</file>

<file path=xl/sharedStrings.xml><?xml version="1.0" encoding="utf-8"?>
<sst xmlns="http://schemas.openxmlformats.org/spreadsheetml/2006/main" count="69" uniqueCount="66">
  <si>
    <t xml:space="preserve">Sector Central del Poder Ejecutivo del Estado Libre y Soberano de México </t>
  </si>
  <si>
    <t>Estado de Situación Financiera</t>
  </si>
  <si>
    <t>AL 30 de junio de 2022</t>
  </si>
  <si>
    <t>PRELIMINAR</t>
  </si>
  <si>
    <t>(Cifras en Pesos)</t>
  </si>
  <si>
    <t>CONCEPTO</t>
  </si>
  <si>
    <t>Jun 22</t>
  </si>
  <si>
    <t>Jun 21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</si>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</sst>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4">
    <xf numFmtId="0" fontId="0" fillId="0" borderId="0" xfId="0"/>
    <xf numFmtId="0" fontId="3" fillId="2" borderId="0" xfId="0" applyFont="1" applyFill="1" applyBorder="1" applyProtection="1"/>
    <xf numFmtId="0" fontId="3" fillId="0" borderId="0" xfId="0" applyFont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Protection="1"/>
    <xf numFmtId="0" fontId="3" fillId="2" borderId="0" xfId="0" applyFont="1" applyFill="1" applyAlignment="1" applyProtection="1"/>
    <xf numFmtId="0" fontId="3" fillId="0" borderId="0" xfId="0" applyFont="1"/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0" fontId="6" fillId="2" borderId="0" xfId="2" applyNumberFormat="1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165" fontId="4" fillId="0" borderId="3" xfId="1" quotePrefix="1" applyNumberFormat="1" applyFont="1" applyFill="1" applyBorder="1" applyAlignment="1" applyProtection="1">
      <alignment horizontal="center" vertical="center" wrapText="1"/>
    </xf>
    <xf numFmtId="165" fontId="4" fillId="0" borderId="2" xfId="1" quotePrefix="1" applyNumberFormat="1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center" vertical="center" wrapText="1"/>
    </xf>
    <xf numFmtId="165" fontId="4" fillId="0" borderId="3" xfId="1" quotePrefix="1" applyNumberFormat="1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165" fontId="4" fillId="0" borderId="6" xfId="1" applyNumberFormat="1" applyFont="1" applyFill="1" applyBorder="1" applyAlignment="1" applyProtection="1">
      <alignment horizontal="center" vertical="center" wrapText="1"/>
    </xf>
    <xf numFmtId="165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165" fontId="4" fillId="0" borderId="6" xfId="1" quotePrefix="1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vertical="center"/>
    </xf>
    <xf numFmtId="0" fontId="6" fillId="2" borderId="2" xfId="2" applyNumberFormat="1" applyFont="1" applyFill="1" applyBorder="1" applyAlignment="1" applyProtection="1">
      <alignment vertical="center"/>
    </xf>
    <xf numFmtId="0" fontId="6" fillId="2" borderId="4" xfId="2" applyNumberFormat="1" applyFont="1" applyFill="1" applyBorder="1" applyAlignment="1" applyProtection="1">
      <alignment vertical="center"/>
    </xf>
    <xf numFmtId="0" fontId="6" fillId="2" borderId="5" xfId="2" applyNumberFormat="1" applyFont="1" applyFill="1" applyBorder="1" applyAlignment="1" applyProtection="1">
      <alignment vertical="center"/>
    </xf>
    <xf numFmtId="0" fontId="6" fillId="2" borderId="7" xfId="2" applyNumberFormat="1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4" fontId="7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7" xfId="0" applyFont="1" applyFill="1" applyBorder="1" applyAlignment="1" applyProtection="1">
      <alignment vertical="top"/>
    </xf>
    <xf numFmtId="0" fontId="6" fillId="2" borderId="5" xfId="0" applyFont="1" applyFill="1" applyBorder="1" applyAlignment="1" applyProtection="1">
      <alignment vertical="top" wrapText="1"/>
    </xf>
    <xf numFmtId="4" fontId="7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4" fontId="6" fillId="2" borderId="0" xfId="0" applyNumberFormat="1" applyFont="1" applyFill="1" applyBorder="1" applyAlignment="1" applyProtection="1">
      <alignment vertical="top"/>
    </xf>
    <xf numFmtId="4" fontId="6" fillId="2" borderId="7" xfId="0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4" fontId="7" fillId="2" borderId="7" xfId="0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4" fontId="7" fillId="2" borderId="5" xfId="0" applyNumberFormat="1" applyFont="1" applyFill="1" applyBorder="1" applyAlignment="1" applyProtection="1">
      <alignment vertical="top"/>
      <protection locked="0"/>
    </xf>
    <xf numFmtId="4" fontId="7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vertical="top"/>
      <protection locked="0"/>
    </xf>
    <xf numFmtId="166" fontId="7" fillId="2" borderId="7" xfId="0" applyNumberFormat="1" applyFont="1" applyFill="1" applyBorder="1" applyAlignment="1" applyProtection="1">
      <alignment vertical="top"/>
      <protection locked="0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166" fontId="6" fillId="2" borderId="7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 applyProtection="1">
      <alignment vertical="top"/>
      <protection locked="0"/>
    </xf>
    <xf numFmtId="4" fontId="3" fillId="0" borderId="0" xfId="0" applyNumberFormat="1" applyFont="1"/>
    <xf numFmtId="4" fontId="7" fillId="2" borderId="7" xfId="0" applyNumberFormat="1" applyFont="1" applyFill="1" applyBorder="1" applyAlignment="1" applyProtection="1">
      <alignment vertical="top"/>
      <protection locked="0"/>
    </xf>
    <xf numFmtId="4" fontId="7" fillId="2" borderId="8" xfId="0" applyNumberFormat="1" applyFont="1" applyFill="1" applyBorder="1" applyAlignment="1" applyProtection="1">
      <alignment vertical="top"/>
      <protection locked="0"/>
    </xf>
    <xf numFmtId="4" fontId="7" fillId="2" borderId="9" xfId="0" applyNumberFormat="1" applyFont="1" applyFill="1" applyBorder="1" applyAlignment="1" applyProtection="1">
      <alignment vertical="top"/>
      <protection locked="0"/>
    </xf>
    <xf numFmtId="4" fontId="7" fillId="2" borderId="1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 applyProtection="1">
      <alignment vertical="top"/>
    </xf>
    <xf numFmtId="4" fontId="7" fillId="2" borderId="0" xfId="0" applyNumberFormat="1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74</xdr:row>
      <xdr:rowOff>28575</xdr:rowOff>
    </xdr:from>
    <xdr:to>
      <xdr:col>7</xdr:col>
      <xdr:colOff>1352550</xdr:colOff>
      <xdr:row>82</xdr:row>
      <xdr:rowOff>38100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1449050"/>
          <a:ext cx="116300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showGridLines="0" tabSelected="1" workbookViewId="0">
      <selection activeCell="B11" sqref="B11"/>
    </sheetView>
  </sheetViews>
  <sheetFormatPr baseColWidth="10" defaultRowHeight="12" x14ac:dyDescent="0.2"/>
  <cols>
    <col min="1" max="1" width="11.42578125" style="2" customWidth="1"/>
    <col min="2" max="2" width="49.85546875" style="2" customWidth="1"/>
    <col min="3" max="3" width="21.42578125" style="2" customWidth="1"/>
    <col min="4" max="4" width="19.5703125" style="2" customWidth="1"/>
    <col min="5" max="5" width="7.140625" style="2" customWidth="1"/>
    <col min="6" max="6" width="11.42578125" style="2" customWidth="1"/>
    <col min="7" max="7" width="53.42578125" style="2" customWidth="1"/>
    <col min="8" max="8" width="21.28515625" style="2" customWidth="1"/>
    <col min="9" max="9" width="21" style="2" customWidth="1"/>
    <col min="10" max="10" width="14.7109375" style="8" bestFit="1" customWidth="1"/>
    <col min="11" max="16384" width="11.42578125" style="8"/>
  </cols>
  <sheetData>
    <row r="1" spans="1:9" x14ac:dyDescent="0.2">
      <c r="A1" s="5"/>
      <c r="B1" s="6"/>
      <c r="C1" s="6"/>
      <c r="D1" s="7"/>
      <c r="E1" s="7"/>
      <c r="F1" s="7"/>
      <c r="G1" s="7"/>
      <c r="H1" s="7"/>
      <c r="I1" s="7"/>
    </row>
    <row r="2" spans="1:9" x14ac:dyDescent="0.2">
      <c r="A2" s="9" t="s">
        <v>0</v>
      </c>
      <c r="B2" s="10"/>
      <c r="C2" s="10"/>
      <c r="D2" s="10"/>
      <c r="E2" s="10"/>
      <c r="F2" s="10"/>
      <c r="G2" s="10"/>
      <c r="H2" s="10"/>
      <c r="I2" s="10"/>
    </row>
    <row r="3" spans="1:9" x14ac:dyDescent="0.2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0" t="s">
        <v>2</v>
      </c>
      <c r="B4" s="10"/>
      <c r="C4" s="10"/>
      <c r="D4" s="10"/>
      <c r="E4" s="10"/>
      <c r="F4" s="10"/>
      <c r="G4" s="10"/>
      <c r="H4" s="10"/>
      <c r="I4" s="10"/>
    </row>
    <row r="5" spans="1:9" x14ac:dyDescent="0.2">
      <c r="A5" s="10" t="s">
        <v>3</v>
      </c>
      <c r="B5" s="10"/>
      <c r="C5" s="10"/>
      <c r="D5" s="10"/>
      <c r="E5" s="10"/>
      <c r="F5" s="10"/>
      <c r="G5" s="10"/>
      <c r="H5" s="10"/>
      <c r="I5" s="10"/>
    </row>
    <row r="6" spans="1:9" x14ac:dyDescent="0.2">
      <c r="A6" s="11" t="s">
        <v>4</v>
      </c>
      <c r="B6" s="11"/>
      <c r="C6" s="11"/>
      <c r="D6" s="11"/>
      <c r="E6" s="11"/>
      <c r="F6" s="11"/>
      <c r="G6" s="11"/>
      <c r="H6" s="11"/>
      <c r="I6" s="11"/>
    </row>
    <row r="7" spans="1:9" ht="15" customHeight="1" thickBot="1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ht="15.75" customHeight="1" x14ac:dyDescent="0.2">
      <c r="A8" s="13" t="s">
        <v>5</v>
      </c>
      <c r="B8" s="14"/>
      <c r="C8" s="15" t="s">
        <v>6</v>
      </c>
      <c r="D8" s="15" t="s">
        <v>7</v>
      </c>
      <c r="E8" s="16"/>
      <c r="F8" s="14" t="s">
        <v>5</v>
      </c>
      <c r="G8" s="17"/>
      <c r="H8" s="18" t="s">
        <v>6</v>
      </c>
      <c r="I8" s="18" t="s">
        <v>7</v>
      </c>
    </row>
    <row r="9" spans="1:9" ht="15.75" customHeight="1" thickBot="1" x14ac:dyDescent="0.25">
      <c r="A9" s="19"/>
      <c r="B9" s="20"/>
      <c r="C9" s="21"/>
      <c r="D9" s="21"/>
      <c r="E9" s="22"/>
      <c r="F9" s="20"/>
      <c r="G9" s="23"/>
      <c r="H9" s="24"/>
      <c r="I9" s="24"/>
    </row>
    <row r="10" spans="1:9" x14ac:dyDescent="0.2">
      <c r="A10" s="25"/>
      <c r="B10" s="26"/>
      <c r="C10" s="26"/>
      <c r="D10" s="26"/>
      <c r="E10" s="26"/>
      <c r="F10" s="26"/>
      <c r="G10" s="26"/>
      <c r="H10" s="26"/>
      <c r="I10" s="27"/>
    </row>
    <row r="11" spans="1:9" x14ac:dyDescent="0.2">
      <c r="A11" s="28"/>
      <c r="B11" s="12"/>
      <c r="C11" s="12"/>
      <c r="D11" s="12"/>
      <c r="E11" s="12"/>
      <c r="F11" s="12"/>
      <c r="G11" s="12"/>
      <c r="H11" s="12"/>
      <c r="I11" s="29"/>
    </row>
    <row r="12" spans="1:9" x14ac:dyDescent="0.2">
      <c r="A12" s="30" t="s">
        <v>8</v>
      </c>
      <c r="B12" s="31"/>
      <c r="C12" s="32"/>
      <c r="D12" s="32"/>
      <c r="E12" s="32"/>
      <c r="F12" s="31" t="s">
        <v>9</v>
      </c>
      <c r="G12" s="31"/>
      <c r="H12" s="33"/>
      <c r="I12" s="34"/>
    </row>
    <row r="13" spans="1:9" x14ac:dyDescent="0.2">
      <c r="A13" s="35"/>
      <c r="B13" s="33"/>
      <c r="C13" s="36"/>
      <c r="D13" s="36"/>
      <c r="E13" s="36"/>
      <c r="F13" s="37"/>
      <c r="G13" s="33"/>
      <c r="H13" s="38"/>
      <c r="I13" s="39"/>
    </row>
    <row r="14" spans="1:9" x14ac:dyDescent="0.2">
      <c r="A14" s="40" t="s">
        <v>10</v>
      </c>
      <c r="B14" s="41"/>
      <c r="C14" s="36"/>
      <c r="D14" s="36"/>
      <c r="E14" s="36"/>
      <c r="F14" s="41" t="s">
        <v>11</v>
      </c>
      <c r="G14" s="41"/>
      <c r="H14" s="36"/>
      <c r="I14" s="42"/>
    </row>
    <row r="15" spans="1:9" ht="12" customHeight="1" x14ac:dyDescent="0.2">
      <c r="A15" s="43"/>
      <c r="B15" s="44"/>
      <c r="C15" s="36"/>
      <c r="D15" s="36"/>
      <c r="E15" s="36"/>
      <c r="F15" s="45"/>
      <c r="G15" s="44"/>
      <c r="H15" s="36"/>
      <c r="I15" s="42"/>
    </row>
    <row r="16" spans="1:9" ht="12" customHeight="1" x14ac:dyDescent="0.2">
      <c r="A16" s="46" t="s">
        <v>12</v>
      </c>
      <c r="B16" s="47"/>
      <c r="C16" s="48">
        <v>11571229.306279996</v>
      </c>
      <c r="D16" s="48">
        <v>9285518.6266799998</v>
      </c>
      <c r="E16" s="48"/>
      <c r="F16" s="47" t="s">
        <v>13</v>
      </c>
      <c r="G16" s="47"/>
      <c r="H16" s="48">
        <v>6953895.3214600002</v>
      </c>
      <c r="I16" s="49">
        <v>6560291.535840001</v>
      </c>
    </row>
    <row r="17" spans="1:9" ht="12" customHeight="1" x14ac:dyDescent="0.2">
      <c r="A17" s="46" t="s">
        <v>14</v>
      </c>
      <c r="B17" s="47"/>
      <c r="C17" s="48">
        <v>16822910.96864</v>
      </c>
      <c r="D17" s="48">
        <v>8574863.8543599993</v>
      </c>
      <c r="E17" s="48"/>
      <c r="F17" s="47" t="s">
        <v>15</v>
      </c>
      <c r="G17" s="47"/>
      <c r="H17" s="48">
        <v>0</v>
      </c>
      <c r="I17" s="49">
        <v>0</v>
      </c>
    </row>
    <row r="18" spans="1:9" ht="12" customHeight="1" x14ac:dyDescent="0.2">
      <c r="A18" s="46" t="s">
        <v>16</v>
      </c>
      <c r="B18" s="47"/>
      <c r="C18" s="48">
        <v>145416.04688000001</v>
      </c>
      <c r="D18" s="48">
        <v>241430.09888999999</v>
      </c>
      <c r="E18" s="48"/>
      <c r="F18" s="47" t="s">
        <v>17</v>
      </c>
      <c r="G18" s="47"/>
      <c r="H18" s="48">
        <v>267390.04080000002</v>
      </c>
      <c r="I18" s="49">
        <v>222676.76063999999</v>
      </c>
    </row>
    <row r="19" spans="1:9" ht="12" customHeight="1" x14ac:dyDescent="0.2">
      <c r="A19" s="46" t="s">
        <v>18</v>
      </c>
      <c r="B19" s="47"/>
      <c r="C19" s="48">
        <v>0</v>
      </c>
      <c r="D19" s="48">
        <v>0</v>
      </c>
      <c r="E19" s="48"/>
      <c r="F19" s="47" t="s">
        <v>19</v>
      </c>
      <c r="G19" s="47"/>
      <c r="H19" s="48">
        <v>0</v>
      </c>
      <c r="I19" s="49">
        <v>0</v>
      </c>
    </row>
    <row r="20" spans="1:9" ht="12" customHeight="1" x14ac:dyDescent="0.2">
      <c r="A20" s="46" t="s">
        <v>20</v>
      </c>
      <c r="B20" s="47"/>
      <c r="C20" s="48">
        <v>0</v>
      </c>
      <c r="D20" s="48">
        <v>0</v>
      </c>
      <c r="E20" s="48"/>
      <c r="F20" s="47" t="s">
        <v>21</v>
      </c>
      <c r="G20" s="47"/>
      <c r="H20" s="48">
        <v>0</v>
      </c>
      <c r="I20" s="49">
        <v>0</v>
      </c>
    </row>
    <row r="21" spans="1:9" ht="12" customHeight="1" x14ac:dyDescent="0.2">
      <c r="A21" s="46" t="s">
        <v>22</v>
      </c>
      <c r="B21" s="47"/>
      <c r="C21" s="48">
        <v>0</v>
      </c>
      <c r="D21" s="48">
        <v>0</v>
      </c>
      <c r="E21" s="48"/>
      <c r="F21" s="47" t="s">
        <v>23</v>
      </c>
      <c r="G21" s="47"/>
      <c r="H21" s="48">
        <v>0</v>
      </c>
      <c r="I21" s="49">
        <v>0</v>
      </c>
    </row>
    <row r="22" spans="1:9" ht="12" customHeight="1" x14ac:dyDescent="0.2">
      <c r="A22" s="46" t="s">
        <v>24</v>
      </c>
      <c r="B22" s="47"/>
      <c r="C22" s="48">
        <v>0</v>
      </c>
      <c r="D22" s="48">
        <v>0</v>
      </c>
      <c r="E22" s="48"/>
      <c r="F22" s="47" t="s">
        <v>25</v>
      </c>
      <c r="G22" s="47"/>
      <c r="H22" s="48">
        <v>0</v>
      </c>
      <c r="I22" s="49">
        <v>0</v>
      </c>
    </row>
    <row r="23" spans="1:9" ht="12" customHeight="1" x14ac:dyDescent="0.2">
      <c r="A23" s="46"/>
      <c r="B23" s="47"/>
      <c r="C23" s="48"/>
      <c r="D23" s="48"/>
      <c r="E23" s="48"/>
      <c r="F23" s="47" t="s">
        <v>26</v>
      </c>
      <c r="G23" s="47"/>
      <c r="H23" s="48">
        <v>0</v>
      </c>
      <c r="I23" s="49">
        <v>0</v>
      </c>
    </row>
    <row r="24" spans="1:9" ht="12" customHeight="1" x14ac:dyDescent="0.2">
      <c r="A24" s="46" t="s">
        <v>27</v>
      </c>
      <c r="B24" s="47"/>
      <c r="C24" s="50">
        <f>SUM(C16:C23)</f>
        <v>28539556.321799994</v>
      </c>
      <c r="D24" s="50">
        <f>SUM(D16:D23)</f>
        <v>18101812.57993</v>
      </c>
      <c r="E24" s="50"/>
      <c r="F24" s="47"/>
      <c r="G24" s="47"/>
      <c r="H24" s="48"/>
      <c r="I24" s="49"/>
    </row>
    <row r="25" spans="1:9" x14ac:dyDescent="0.2">
      <c r="A25" s="46"/>
      <c r="B25" s="47"/>
      <c r="C25" s="48"/>
      <c r="D25" s="48"/>
      <c r="E25" s="48"/>
      <c r="F25" s="47" t="s">
        <v>28</v>
      </c>
      <c r="G25" s="47"/>
      <c r="H25" s="50">
        <f>SUM(H16:H24)</f>
        <v>7221285.3622599998</v>
      </c>
      <c r="I25" s="51">
        <f>SUM(I16:I24)</f>
        <v>6782968.296480001</v>
      </c>
    </row>
    <row r="26" spans="1:9" ht="12" customHeight="1" x14ac:dyDescent="0.2">
      <c r="A26" s="46"/>
      <c r="B26" s="47"/>
      <c r="C26" s="48"/>
      <c r="D26" s="48"/>
      <c r="E26" s="48"/>
      <c r="F26" s="47"/>
      <c r="G26" s="47"/>
      <c r="H26" s="48"/>
      <c r="I26" s="49"/>
    </row>
    <row r="27" spans="1:9" x14ac:dyDescent="0.2">
      <c r="A27" s="46" t="s">
        <v>29</v>
      </c>
      <c r="B27" s="47"/>
      <c r="C27" s="48"/>
      <c r="D27" s="48"/>
      <c r="E27" s="48"/>
      <c r="F27" s="47" t="s">
        <v>30</v>
      </c>
      <c r="G27" s="47"/>
      <c r="H27" s="48"/>
      <c r="I27" s="49"/>
    </row>
    <row r="28" spans="1:9" ht="12" customHeight="1" x14ac:dyDescent="0.2">
      <c r="A28" s="46"/>
      <c r="B28" s="47"/>
      <c r="C28" s="48"/>
      <c r="D28" s="48"/>
      <c r="E28" s="48"/>
      <c r="F28" s="47"/>
      <c r="G28" s="47"/>
      <c r="H28" s="48"/>
      <c r="I28" s="49"/>
    </row>
    <row r="29" spans="1:9" ht="12" customHeight="1" x14ac:dyDescent="0.2">
      <c r="A29" s="46" t="s">
        <v>31</v>
      </c>
      <c r="B29" s="47"/>
      <c r="C29" s="48">
        <v>3844289.0835000002</v>
      </c>
      <c r="D29" s="48">
        <v>4571698.6974900002</v>
      </c>
      <c r="E29" s="48"/>
      <c r="F29" s="47" t="s">
        <v>32</v>
      </c>
      <c r="G29" s="47"/>
      <c r="H29" s="48">
        <v>0</v>
      </c>
      <c r="I29" s="49">
        <v>0</v>
      </c>
    </row>
    <row r="30" spans="1:9" ht="12" customHeight="1" x14ac:dyDescent="0.2">
      <c r="A30" s="46" t="s">
        <v>33</v>
      </c>
      <c r="B30" s="47"/>
      <c r="C30" s="48">
        <v>0</v>
      </c>
      <c r="D30" s="48">
        <v>0</v>
      </c>
      <c r="E30" s="48"/>
      <c r="F30" s="47" t="s">
        <v>34</v>
      </c>
      <c r="G30" s="47"/>
      <c r="H30" s="48">
        <v>0</v>
      </c>
      <c r="I30" s="49">
        <v>0</v>
      </c>
    </row>
    <row r="31" spans="1:9" ht="12" customHeight="1" x14ac:dyDescent="0.2">
      <c r="A31" s="46" t="s">
        <v>35</v>
      </c>
      <c r="B31" s="47"/>
      <c r="C31" s="48">
        <v>174160527.95431</v>
      </c>
      <c r="D31" s="48">
        <v>173521682.30377996</v>
      </c>
      <c r="E31" s="48"/>
      <c r="F31" s="47" t="s">
        <v>36</v>
      </c>
      <c r="G31" s="47"/>
      <c r="H31" s="48">
        <v>50642843.522850007</v>
      </c>
      <c r="I31" s="49">
        <v>44879540.721489996</v>
      </c>
    </row>
    <row r="32" spans="1:9" ht="12" customHeight="1" x14ac:dyDescent="0.2">
      <c r="A32" s="46" t="s">
        <v>37</v>
      </c>
      <c r="B32" s="47"/>
      <c r="C32" s="48">
        <v>6804298.4893900007</v>
      </c>
      <c r="D32" s="48">
        <v>6686520.9796700012</v>
      </c>
      <c r="E32" s="48"/>
      <c r="F32" s="47" t="s">
        <v>38</v>
      </c>
      <c r="G32" s="47"/>
      <c r="H32" s="48">
        <v>0</v>
      </c>
      <c r="I32" s="49">
        <v>0</v>
      </c>
    </row>
    <row r="33" spans="1:9" ht="12" customHeight="1" x14ac:dyDescent="0.2">
      <c r="A33" s="46" t="s">
        <v>39</v>
      </c>
      <c r="B33" s="47"/>
      <c r="C33" s="48">
        <v>0</v>
      </c>
      <c r="D33" s="48">
        <v>0</v>
      </c>
      <c r="E33" s="48"/>
      <c r="F33" s="47" t="s">
        <v>40</v>
      </c>
      <c r="G33" s="47"/>
      <c r="H33" s="48">
        <v>0</v>
      </c>
      <c r="I33" s="49">
        <v>0</v>
      </c>
    </row>
    <row r="34" spans="1:9" ht="12" customHeight="1" x14ac:dyDescent="0.2">
      <c r="A34" s="46" t="s">
        <v>41</v>
      </c>
      <c r="B34" s="47"/>
      <c r="C34" s="48">
        <v>-17810184.151730001</v>
      </c>
      <c r="D34" s="48">
        <v>-14686487.599090001</v>
      </c>
      <c r="E34" s="48"/>
      <c r="F34" s="47" t="s">
        <v>42</v>
      </c>
      <c r="G34" s="47"/>
      <c r="H34" s="48">
        <v>0</v>
      </c>
      <c r="I34" s="49">
        <v>0</v>
      </c>
    </row>
    <row r="35" spans="1:9" ht="12" customHeight="1" x14ac:dyDescent="0.2">
      <c r="A35" s="46" t="s">
        <v>43</v>
      </c>
      <c r="B35" s="47"/>
      <c r="C35" s="48">
        <v>0</v>
      </c>
      <c r="D35" s="48">
        <v>0</v>
      </c>
      <c r="E35" s="48"/>
      <c r="F35" s="47"/>
      <c r="G35" s="47"/>
      <c r="H35" s="48"/>
      <c r="I35" s="49"/>
    </row>
    <row r="36" spans="1:9" ht="12" customHeight="1" x14ac:dyDescent="0.2">
      <c r="A36" s="46" t="s">
        <v>44</v>
      </c>
      <c r="B36" s="47"/>
      <c r="C36" s="48">
        <v>0</v>
      </c>
      <c r="D36" s="48">
        <v>0</v>
      </c>
      <c r="E36" s="48"/>
      <c r="F36" s="47" t="s">
        <v>45</v>
      </c>
      <c r="G36" s="47"/>
      <c r="H36" s="50">
        <f>SUM(H29:H35)</f>
        <v>50642843.522850007</v>
      </c>
      <c r="I36" s="51">
        <f>SUM(I29:I35)</f>
        <v>44879540.721489996</v>
      </c>
    </row>
    <row r="37" spans="1:9" ht="12" customHeight="1" x14ac:dyDescent="0.2">
      <c r="A37" s="46" t="s">
        <v>46</v>
      </c>
      <c r="B37" s="47"/>
      <c r="C37" s="48">
        <v>0</v>
      </c>
      <c r="D37" s="48">
        <v>0</v>
      </c>
      <c r="E37" s="48"/>
      <c r="F37" s="47"/>
      <c r="G37" s="47"/>
      <c r="H37" s="48"/>
      <c r="I37" s="49"/>
    </row>
    <row r="38" spans="1:9" ht="12" customHeight="1" x14ac:dyDescent="0.2">
      <c r="A38" s="46"/>
      <c r="B38" s="47"/>
      <c r="C38" s="48"/>
      <c r="D38" s="48"/>
      <c r="E38" s="48"/>
      <c r="F38" s="47" t="s">
        <v>47</v>
      </c>
      <c r="G38" s="47"/>
      <c r="H38" s="50">
        <f>H25+H36</f>
        <v>57864128.885110006</v>
      </c>
      <c r="I38" s="51">
        <f>I25+I36</f>
        <v>51662509.017969996</v>
      </c>
    </row>
    <row r="39" spans="1:9" ht="12" customHeight="1" x14ac:dyDescent="0.2">
      <c r="A39" s="46" t="s">
        <v>48</v>
      </c>
      <c r="B39" s="47"/>
      <c r="C39" s="50">
        <f>SUM(C29:C38)</f>
        <v>166998931.37546998</v>
      </c>
      <c r="D39" s="50">
        <f>SUM(D29:D38)</f>
        <v>170093414.38184994</v>
      </c>
      <c r="E39" s="50"/>
      <c r="F39" s="47"/>
      <c r="G39" s="47"/>
      <c r="H39" s="48"/>
      <c r="I39" s="49"/>
    </row>
    <row r="40" spans="1:9" ht="12" customHeight="1" x14ac:dyDescent="0.2">
      <c r="A40" s="46"/>
      <c r="B40" s="47"/>
      <c r="C40" s="48"/>
      <c r="D40" s="48"/>
      <c r="E40" s="48"/>
      <c r="F40" s="47" t="s">
        <v>49</v>
      </c>
      <c r="G40" s="47"/>
      <c r="H40" s="48"/>
      <c r="I40" s="49"/>
    </row>
    <row r="41" spans="1:9" ht="12" customHeight="1" x14ac:dyDescent="0.2">
      <c r="A41" s="46" t="s">
        <v>50</v>
      </c>
      <c r="B41" s="47"/>
      <c r="C41" s="50">
        <f>C24+C39</f>
        <v>195538487.69726998</v>
      </c>
      <c r="D41" s="50">
        <f>D24+D39</f>
        <v>188195226.96177995</v>
      </c>
      <c r="E41" s="50"/>
      <c r="F41" s="47"/>
      <c r="G41" s="47"/>
      <c r="H41" s="48"/>
      <c r="I41" s="49"/>
    </row>
    <row r="42" spans="1:9" x14ac:dyDescent="0.2">
      <c r="A42" s="46"/>
      <c r="B42" s="47"/>
      <c r="C42" s="47"/>
      <c r="D42" s="47"/>
      <c r="E42" s="47"/>
      <c r="F42" s="52" t="s">
        <v>51</v>
      </c>
      <c r="G42" s="52"/>
      <c r="H42" s="50">
        <f>SUM(H44:H46)</f>
        <v>1878586.7291900001</v>
      </c>
      <c r="I42" s="51">
        <f>SUM(I44:I46)</f>
        <v>1878586.7291900001</v>
      </c>
    </row>
    <row r="43" spans="1:9" ht="12" customHeight="1" x14ac:dyDescent="0.2">
      <c r="A43" s="46"/>
      <c r="B43" s="47"/>
      <c r="C43" s="47"/>
      <c r="D43" s="47"/>
      <c r="E43" s="47"/>
      <c r="F43" s="47"/>
      <c r="G43" s="47"/>
      <c r="H43" s="48"/>
      <c r="I43" s="49"/>
    </row>
    <row r="44" spans="1:9" ht="12" customHeight="1" x14ac:dyDescent="0.2">
      <c r="A44" s="46"/>
      <c r="B44" s="47"/>
      <c r="C44" s="47"/>
      <c r="D44" s="47"/>
      <c r="E44" s="47"/>
      <c r="F44" s="47" t="s">
        <v>52</v>
      </c>
      <c r="G44" s="47"/>
      <c r="H44" s="48">
        <v>1878586.7291900001</v>
      </c>
      <c r="I44" s="49">
        <v>1878586.7291900001</v>
      </c>
    </row>
    <row r="45" spans="1:9" ht="12" customHeight="1" x14ac:dyDescent="0.2">
      <c r="A45" s="46"/>
      <c r="B45" s="47"/>
      <c r="C45" s="47"/>
      <c r="D45" s="47"/>
      <c r="E45" s="47"/>
      <c r="F45" s="47" t="s">
        <v>53</v>
      </c>
      <c r="G45" s="47"/>
      <c r="H45" s="48">
        <v>0</v>
      </c>
      <c r="I45" s="49">
        <v>0</v>
      </c>
    </row>
    <row r="46" spans="1:9" x14ac:dyDescent="0.2">
      <c r="A46" s="46"/>
      <c r="B46" s="47"/>
      <c r="C46" s="47"/>
      <c r="D46" s="47"/>
      <c r="E46" s="47"/>
      <c r="F46" s="47" t="s">
        <v>54</v>
      </c>
      <c r="G46" s="47"/>
      <c r="H46" s="48">
        <v>0</v>
      </c>
      <c r="I46" s="49">
        <v>0</v>
      </c>
    </row>
    <row r="47" spans="1:9" ht="12" customHeight="1" x14ac:dyDescent="0.2">
      <c r="A47" s="46"/>
      <c r="B47" s="47"/>
      <c r="C47" s="47"/>
      <c r="D47" s="47"/>
      <c r="E47" s="47"/>
      <c r="F47" s="47"/>
      <c r="G47" s="47"/>
      <c r="H47" s="48"/>
      <c r="I47" s="49"/>
    </row>
    <row r="48" spans="1:9" x14ac:dyDescent="0.2">
      <c r="A48" s="46"/>
      <c r="B48" s="47"/>
      <c r="C48" s="47"/>
      <c r="D48" s="47"/>
      <c r="E48" s="47"/>
      <c r="F48" s="52" t="s">
        <v>55</v>
      </c>
      <c r="G48" s="52"/>
      <c r="H48" s="50">
        <f>SUM(H50:H54)</f>
        <v>135795772.08296999</v>
      </c>
      <c r="I48" s="51">
        <f>SUM(I50:I54)</f>
        <v>134654131.21461999</v>
      </c>
    </row>
    <row r="49" spans="1:12" ht="12" customHeight="1" x14ac:dyDescent="0.2">
      <c r="A49" s="46"/>
      <c r="B49" s="47"/>
      <c r="C49" s="47"/>
      <c r="D49" s="47"/>
      <c r="E49" s="47"/>
      <c r="F49" s="47"/>
      <c r="G49" s="47"/>
      <c r="H49" s="48"/>
      <c r="I49" s="49"/>
    </row>
    <row r="50" spans="1:12" ht="12" customHeight="1" x14ac:dyDescent="0.2">
      <c r="A50" s="46"/>
      <c r="B50" s="47"/>
      <c r="C50" s="47"/>
      <c r="D50" s="47"/>
      <c r="E50" s="47"/>
      <c r="F50" s="47" t="s">
        <v>56</v>
      </c>
      <c r="G50" s="47"/>
      <c r="H50" s="48">
        <v>15126059.379350001</v>
      </c>
      <c r="I50" s="49">
        <v>10871922.51031</v>
      </c>
      <c r="J50" s="53"/>
      <c r="K50" s="53"/>
      <c r="L50" s="53"/>
    </row>
    <row r="51" spans="1:12" x14ac:dyDescent="0.2">
      <c r="A51" s="46"/>
      <c r="B51" s="47"/>
      <c r="C51" s="47"/>
      <c r="D51" s="47"/>
      <c r="E51" s="47"/>
      <c r="F51" s="47" t="s">
        <v>57</v>
      </c>
      <c r="G51" s="47"/>
      <c r="H51" s="48">
        <v>69388008.430039987</v>
      </c>
      <c r="I51" s="49">
        <v>72500504.43073</v>
      </c>
      <c r="J51" s="53"/>
      <c r="K51" s="53"/>
      <c r="L51" s="53"/>
    </row>
    <row r="52" spans="1:12" x14ac:dyDescent="0.2">
      <c r="A52" s="46"/>
      <c r="B52" s="47"/>
      <c r="C52" s="47"/>
      <c r="D52" s="47"/>
      <c r="E52" s="47"/>
      <c r="F52" s="47" t="s">
        <v>58</v>
      </c>
      <c r="G52" s="47"/>
      <c r="H52" s="48">
        <v>51281704.27358</v>
      </c>
      <c r="I52" s="49">
        <v>51281704.27358</v>
      </c>
      <c r="J52" s="53"/>
      <c r="K52" s="53"/>
    </row>
    <row r="53" spans="1:12" ht="12" customHeight="1" x14ac:dyDescent="0.2">
      <c r="A53" s="46"/>
      <c r="B53" s="47"/>
      <c r="C53" s="47"/>
      <c r="D53" s="47"/>
      <c r="E53" s="47"/>
      <c r="F53" s="47" t="s">
        <v>59</v>
      </c>
      <c r="G53" s="47"/>
      <c r="H53" s="48">
        <v>0</v>
      </c>
      <c r="I53" s="49">
        <v>0</v>
      </c>
      <c r="J53" s="53"/>
    </row>
    <row r="54" spans="1:12" x14ac:dyDescent="0.2">
      <c r="A54" s="46"/>
      <c r="B54" s="47"/>
      <c r="C54" s="47"/>
      <c r="D54" s="47"/>
      <c r="E54" s="47"/>
      <c r="F54" s="47" t="s">
        <v>60</v>
      </c>
      <c r="G54" s="47"/>
      <c r="H54" s="48">
        <v>0</v>
      </c>
      <c r="I54" s="49">
        <v>0</v>
      </c>
      <c r="J54" s="53"/>
    </row>
    <row r="55" spans="1:12" ht="12" customHeight="1" x14ac:dyDescent="0.2">
      <c r="A55" s="46"/>
      <c r="B55" s="47"/>
      <c r="C55" s="47"/>
      <c r="D55" s="47"/>
      <c r="E55" s="47"/>
      <c r="F55" s="47"/>
      <c r="G55" s="47"/>
      <c r="H55" s="48"/>
      <c r="I55" s="49"/>
    </row>
    <row r="56" spans="1:12" x14ac:dyDescent="0.2">
      <c r="A56" s="46"/>
      <c r="B56" s="47"/>
      <c r="C56" s="47"/>
      <c r="D56" s="47"/>
      <c r="E56" s="47"/>
      <c r="F56" s="52" t="s">
        <v>61</v>
      </c>
      <c r="G56" s="52"/>
      <c r="H56" s="50">
        <f>SUM(H58:H59)</f>
        <v>0</v>
      </c>
      <c r="I56" s="51">
        <f>SUM(I58:I59)</f>
        <v>0</v>
      </c>
    </row>
    <row r="57" spans="1:12" ht="12" customHeight="1" x14ac:dyDescent="0.2">
      <c r="A57" s="46"/>
      <c r="B57" s="47"/>
      <c r="C57" s="47"/>
      <c r="D57" s="47"/>
      <c r="E57" s="47"/>
      <c r="F57" s="47"/>
      <c r="G57" s="47"/>
      <c r="H57" s="48"/>
      <c r="I57" s="49"/>
    </row>
    <row r="58" spans="1:12" ht="12" customHeight="1" x14ac:dyDescent="0.2">
      <c r="A58" s="46"/>
      <c r="B58" s="47"/>
      <c r="C58" s="47"/>
      <c r="D58" s="47"/>
      <c r="E58" s="47"/>
      <c r="F58" s="47" t="s">
        <v>62</v>
      </c>
      <c r="G58" s="47"/>
      <c r="H58" s="48">
        <v>0</v>
      </c>
      <c r="I58" s="49">
        <v>0</v>
      </c>
    </row>
    <row r="59" spans="1:12" x14ac:dyDescent="0.2">
      <c r="A59" s="46"/>
      <c r="B59" s="47"/>
      <c r="C59" s="47"/>
      <c r="D59" s="47"/>
      <c r="E59" s="47"/>
      <c r="F59" s="47" t="s">
        <v>63</v>
      </c>
      <c r="G59" s="47"/>
      <c r="H59" s="48">
        <v>0</v>
      </c>
      <c r="I59" s="49">
        <v>0</v>
      </c>
    </row>
    <row r="60" spans="1:12" ht="12" customHeight="1" x14ac:dyDescent="0.2">
      <c r="A60" s="46"/>
      <c r="B60" s="47"/>
      <c r="C60" s="47"/>
      <c r="D60" s="47"/>
      <c r="E60" s="47"/>
      <c r="F60" s="47"/>
      <c r="G60" s="47"/>
      <c r="H60" s="48"/>
      <c r="I60" s="49"/>
    </row>
    <row r="61" spans="1:12" x14ac:dyDescent="0.2">
      <c r="A61" s="46"/>
      <c r="B61" s="47"/>
      <c r="C61" s="47"/>
      <c r="D61" s="47"/>
      <c r="E61" s="47"/>
      <c r="F61" s="47" t="s">
        <v>64</v>
      </c>
      <c r="G61" s="47"/>
      <c r="H61" s="50">
        <f>H42+H48+H56</f>
        <v>137674358.81215999</v>
      </c>
      <c r="I61" s="51">
        <f>I42+I48+I56</f>
        <v>136532717.94380999</v>
      </c>
      <c r="J61" s="53"/>
    </row>
    <row r="62" spans="1:12" ht="12" customHeight="1" x14ac:dyDescent="0.2">
      <c r="A62" s="46"/>
      <c r="B62" s="47"/>
      <c r="C62" s="47"/>
      <c r="D62" s="47"/>
      <c r="E62" s="47"/>
      <c r="F62" s="47"/>
      <c r="G62" s="47"/>
      <c r="H62" s="50"/>
      <c r="I62" s="51"/>
      <c r="K62" s="53"/>
    </row>
    <row r="63" spans="1:12" x14ac:dyDescent="0.2">
      <c r="A63" s="46"/>
      <c r="B63" s="47"/>
      <c r="C63" s="47"/>
      <c r="D63" s="47"/>
      <c r="E63" s="47"/>
      <c r="F63" s="47" t="s">
        <v>65</v>
      </c>
      <c r="G63" s="47"/>
      <c r="H63" s="50">
        <f>H61+H38</f>
        <v>195538487.69726998</v>
      </c>
      <c r="I63" s="51">
        <f>I61+I38</f>
        <v>188195226.96177998</v>
      </c>
    </row>
    <row r="64" spans="1:12" x14ac:dyDescent="0.2">
      <c r="A64" s="46"/>
      <c r="B64" s="47"/>
      <c r="C64" s="47"/>
      <c r="D64" s="47"/>
      <c r="E64" s="47"/>
      <c r="F64" s="47"/>
      <c r="G64" s="47"/>
      <c r="H64" s="48"/>
      <c r="I64" s="49"/>
    </row>
    <row r="65" spans="1:9" x14ac:dyDescent="0.2">
      <c r="A65" s="46"/>
      <c r="B65" s="47"/>
      <c r="C65" s="47"/>
      <c r="D65" s="47"/>
      <c r="E65" s="47"/>
      <c r="F65" s="47"/>
      <c r="G65" s="47"/>
      <c r="H65" s="47"/>
      <c r="I65" s="54"/>
    </row>
    <row r="66" spans="1:9" x14ac:dyDescent="0.2">
      <c r="A66" s="46"/>
      <c r="B66" s="47"/>
      <c r="C66" s="47"/>
      <c r="D66" s="47"/>
      <c r="E66" s="47"/>
      <c r="F66" s="47"/>
      <c r="G66" s="47"/>
      <c r="H66" s="47"/>
      <c r="I66" s="54"/>
    </row>
    <row r="67" spans="1:9" ht="12.75" thickBot="1" x14ac:dyDescent="0.25">
      <c r="A67" s="55"/>
      <c r="B67" s="56"/>
      <c r="C67" s="56"/>
      <c r="D67" s="56"/>
      <c r="E67" s="56"/>
      <c r="F67" s="56"/>
      <c r="G67" s="56"/>
      <c r="H67" s="56"/>
      <c r="I67" s="57"/>
    </row>
    <row r="68" spans="1:9" x14ac:dyDescent="0.2">
      <c r="A68" s="47"/>
      <c r="B68" s="47"/>
      <c r="C68" s="47"/>
      <c r="D68" s="47"/>
      <c r="E68" s="47"/>
      <c r="F68" s="47"/>
      <c r="G68" s="47"/>
      <c r="H68" s="47"/>
      <c r="I68" s="47"/>
    </row>
    <row r="69" spans="1:9" x14ac:dyDescent="0.2">
      <c r="A69" s="47"/>
      <c r="B69" s="47"/>
      <c r="C69" s="47"/>
      <c r="D69" s="47"/>
      <c r="E69" s="47"/>
      <c r="F69" s="47"/>
      <c r="G69" s="47"/>
      <c r="H69" s="47"/>
      <c r="I69" s="47"/>
    </row>
    <row r="70" spans="1:9" x14ac:dyDescent="0.2">
      <c r="A70" s="47"/>
      <c r="B70" s="47"/>
      <c r="C70" s="47"/>
      <c r="D70" s="47"/>
      <c r="E70" s="47"/>
      <c r="F70" s="47"/>
      <c r="G70" s="47"/>
      <c r="H70" s="47"/>
      <c r="I70" s="47"/>
    </row>
    <row r="71" spans="1:9" x14ac:dyDescent="0.2">
      <c r="A71" s="47"/>
      <c r="B71" s="47"/>
      <c r="C71" s="47"/>
      <c r="D71" s="47"/>
      <c r="E71" s="47"/>
      <c r="F71" s="47"/>
      <c r="G71" s="47"/>
      <c r="H71" s="47"/>
      <c r="I71" s="47"/>
    </row>
    <row r="72" spans="1:9" x14ac:dyDescent="0.2">
      <c r="A72" s="47"/>
      <c r="B72" s="47"/>
      <c r="C72" s="47"/>
      <c r="D72" s="47"/>
      <c r="E72" s="47"/>
      <c r="F72" s="47"/>
      <c r="G72" s="47"/>
      <c r="H72" s="47"/>
      <c r="I72" s="47"/>
    </row>
    <row r="73" spans="1:9" x14ac:dyDescent="0.2">
      <c r="A73" s="58"/>
      <c r="B73" s="58"/>
      <c r="C73" s="59"/>
      <c r="D73" s="3"/>
      <c r="E73" s="3"/>
      <c r="F73" s="58"/>
      <c r="G73" s="58"/>
      <c r="H73" s="47"/>
      <c r="I73" s="47"/>
    </row>
    <row r="74" spans="1:9" ht="12" customHeight="1" x14ac:dyDescent="0.2">
      <c r="A74" s="60"/>
      <c r="B74" s="60"/>
      <c r="C74" s="61"/>
      <c r="D74" s="3"/>
      <c r="E74" s="3"/>
      <c r="F74" s="60"/>
      <c r="G74" s="60"/>
      <c r="H74" s="47"/>
      <c r="I74" s="47"/>
    </row>
    <row r="75" spans="1:9" ht="12" customHeight="1" x14ac:dyDescent="0.2">
      <c r="A75" s="47"/>
      <c r="B75" s="47"/>
      <c r="C75" s="47"/>
      <c r="D75" s="47"/>
      <c r="E75" s="62"/>
      <c r="F75" s="62"/>
      <c r="G75" s="47"/>
      <c r="H75" s="47"/>
      <c r="I75" s="47"/>
    </row>
    <row r="76" spans="1:9" x14ac:dyDescent="0.2">
      <c r="A76" s="1"/>
      <c r="B76" s="1"/>
      <c r="C76" s="1"/>
      <c r="D76" s="1"/>
      <c r="E76" s="1"/>
      <c r="F76" s="1"/>
      <c r="G76" s="1"/>
      <c r="H76" s="47"/>
      <c r="I76" s="47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47"/>
      <c r="B78" s="47"/>
      <c r="C78" s="47"/>
      <c r="D78" s="47"/>
      <c r="E78" s="47"/>
      <c r="F78" s="4"/>
      <c r="G78" s="4"/>
      <c r="H78" s="1"/>
      <c r="I78" s="1"/>
    </row>
    <row r="79" spans="1:9" x14ac:dyDescent="0.2">
      <c r="A79" s="58"/>
      <c r="B79" s="58"/>
      <c r="C79" s="59"/>
      <c r="D79" s="3"/>
      <c r="E79" s="3"/>
      <c r="F79" s="58"/>
      <c r="G79" s="58"/>
      <c r="H79" s="1"/>
      <c r="I79" s="1"/>
    </row>
    <row r="80" spans="1:9" ht="12" customHeight="1" x14ac:dyDescent="0.2">
      <c r="A80" s="60"/>
      <c r="B80" s="60"/>
      <c r="C80" s="61"/>
      <c r="D80" s="3"/>
      <c r="E80" s="3"/>
      <c r="F80" s="60"/>
      <c r="G80" s="60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12" customHeight="1" x14ac:dyDescent="0.2">
      <c r="D82" s="4"/>
      <c r="E82" s="4"/>
      <c r="F82" s="4"/>
      <c r="G82" s="4"/>
      <c r="H82" s="4"/>
      <c r="I82" s="4"/>
    </row>
    <row r="83" spans="1:9" x14ac:dyDescent="0.2">
      <c r="D83" s="63"/>
      <c r="E83" s="63"/>
      <c r="F83" s="63"/>
      <c r="G83" s="4"/>
      <c r="H83" s="4"/>
      <c r="I83" s="4"/>
    </row>
    <row r="84" spans="1:9" x14ac:dyDescent="0.2">
      <c r="D84" s="4"/>
      <c r="E84" s="4"/>
      <c r="F84" s="4"/>
      <c r="G84" s="4"/>
      <c r="H84" s="4"/>
      <c r="I84" s="4"/>
    </row>
    <row r="85" spans="1:9" x14ac:dyDescent="0.2">
      <c r="D85" s="4"/>
      <c r="E85" s="4"/>
      <c r="F85" s="4"/>
      <c r="G85" s="4"/>
      <c r="H85" s="4"/>
      <c r="I85" s="4"/>
    </row>
  </sheetData>
  <mergeCells count="24">
    <mergeCell ref="A74:B74"/>
    <mergeCell ref="F74:G74"/>
    <mergeCell ref="A79:B79"/>
    <mergeCell ref="I8:I9"/>
    <mergeCell ref="A12:B12"/>
    <mergeCell ref="F12:G12"/>
    <mergeCell ref="A14:B14"/>
    <mergeCell ref="F14:G14"/>
    <mergeCell ref="F79:G79"/>
    <mergeCell ref="A80:B80"/>
    <mergeCell ref="F80:G80"/>
    <mergeCell ref="D83:F83"/>
    <mergeCell ref="A2:I2"/>
    <mergeCell ref="A3:I3"/>
    <mergeCell ref="A4:I4"/>
    <mergeCell ref="A5:I5"/>
    <mergeCell ref="A6:I6"/>
    <mergeCell ref="A8:B9"/>
    <mergeCell ref="C8:C9"/>
    <mergeCell ref="D8:D9"/>
    <mergeCell ref="F8:G9"/>
    <mergeCell ref="H8:H9"/>
    <mergeCell ref="A73:B73"/>
    <mergeCell ref="F73:G73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2022-07-28T02:25:34Z</cp:lastPrinted>
  <dcterms:created xsi:type="dcterms:W3CDTF">2022-07-27T17:38:59Z</dcterms:created>
  <dcterms:modified xsi:type="dcterms:W3CDTF">2022-08-12T17:33:05Z</dcterms:modified>
</cp:coreProperties>
</file>