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E704C726-B726-4B60-8D4F-6D5014D8C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ct-UR" sheetId="1" r:id="rId1"/>
    <sheet name="sect-sub-ur" sheetId="2" r:id="rId2"/>
    <sheet name="nvl-ur-cap" sheetId="3" r:id="rId3"/>
  </sheets>
  <definedNames>
    <definedName name="_xlnm._FilterDatabase" localSheetId="2" hidden="1">'nvl-ur-cap'!$A$2:$I$774</definedName>
    <definedName name="_xlnm._FilterDatabase" localSheetId="1" hidden="1">'sect-sub-ur'!$A$2:$I$174</definedName>
    <definedName name="_xlnm._FilterDatabase" localSheetId="0" hidden="1">'Sect-UR'!$A$2:$I$141</definedName>
    <definedName name="_xlnm.Print_Titles" localSheetId="2">'nvl-ur-cap'!$1:$2</definedName>
    <definedName name="_xlnm.Print_Titles" localSheetId="1">'sect-sub-ur'!$1:$2</definedName>
    <definedName name="_xlnm.Print_Titles" localSheetId="0">'Sect-UR'!$1:$2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7" i="3" l="1"/>
  <c r="D692" i="3" l="1"/>
  <c r="E3" i="3"/>
  <c r="E175" i="2" l="1"/>
  <c r="D175" i="2"/>
  <c r="J684" i="3" l="1"/>
</calcChain>
</file>

<file path=xl/sharedStrings.xml><?xml version="1.0" encoding="utf-8"?>
<sst xmlns="http://schemas.openxmlformats.org/spreadsheetml/2006/main" count="1111" uniqueCount="188">
  <si>
    <t>Sector/ Subsector/ Unidad Responsable</t>
  </si>
  <si>
    <t>Sector/ Unidad Responsable</t>
  </si>
  <si>
    <t xml:space="preserve">Por ejercer </t>
  </si>
  <si>
    <t>Nivel/Unidad Responsable/Capítulo</t>
  </si>
  <si>
    <t>AVANCE A MARZO, EJERCICIOS 2022-2023
(SECTOR/UNIDAD RESPONSABLE)
CON CORTE AL 17 DE ABRIL 2023</t>
  </si>
  <si>
    <t>Autorizado (Enero- marzo 2023)</t>
  </si>
  <si>
    <t>Modificado (Enero-marzo 2023)</t>
  </si>
  <si>
    <t>Ejercido (Enero-marzo 2023)</t>
  </si>
  <si>
    <t>AVANCE A MARZO, EJERCICIOS 2022-2023
(SECTOR/SUBSECTOR/UNIDAD RESPONSABLE 
CON CORTE AL 17 DE ABRIL 2023</t>
  </si>
  <si>
    <t>AVANCE A MARZO, EJERCICIOS 2022-2023
(NIVEL/UNIDAD RESPONSABLE/CAPÍTULO)
CON CORTE AL 17 DE ABRIL 2023</t>
  </si>
  <si>
    <t>Deuda Pública</t>
  </si>
  <si>
    <t>Pasivos para contratación de créditos</t>
  </si>
  <si>
    <t>Previsiones para el pago de ADEFAS</t>
  </si>
  <si>
    <t>Servicio de la deuda</t>
  </si>
  <si>
    <t>Poderes: Legislativo y Judicial</t>
  </si>
  <si>
    <t>Poder Judicial</t>
  </si>
  <si>
    <t>Poder Legislativo</t>
  </si>
  <si>
    <t>Sector Desarrollo Económico</t>
  </si>
  <si>
    <t>Centro de Conciliación Laboral</t>
  </si>
  <si>
    <t>Consejo Mexiquense de Ciencia y Tecnología</t>
  </si>
  <si>
    <t>Fideicomiso para el Desarrollo de Parques y Zonas Industriales en el Estado de México</t>
  </si>
  <si>
    <t>Instituto de Capacitación y Adiestramiento para el Trabajo Industrial</t>
  </si>
  <si>
    <t>Instituto de Fomento Minero y Estudios Geológicos del Estado de México</t>
  </si>
  <si>
    <t>Instituto de Investigación y Capacitación Agropecuaria, Acuícola y Forestal del Estado de México</t>
  </si>
  <si>
    <t>Instituto Mexiquense del Emprendedor</t>
  </si>
  <si>
    <t>Junta de Asistencia Privada del Estado de México</t>
  </si>
  <si>
    <t>Junta de Caminos del Estado de México</t>
  </si>
  <si>
    <t>Protectora de Bosques del Estado de México</t>
  </si>
  <si>
    <t>Secretaría de Desarrollo Económico</t>
  </si>
  <si>
    <t>Secretaría de Movilidad</t>
  </si>
  <si>
    <t>Secretaría del Campo</t>
  </si>
  <si>
    <t>Secretaría del Trabajo</t>
  </si>
  <si>
    <t>Sistema de Autopistas, Aeropuertos, Servicios Conexos y Auxiliares del Estado de México</t>
  </si>
  <si>
    <t>Sistema de Transporte Masivo y Teleférico del Estado de México</t>
  </si>
  <si>
    <t>Sistema Mexiquense de Medios Públicos</t>
  </si>
  <si>
    <t>Sector Desarrollo Social</t>
  </si>
  <si>
    <t>Banco de Tejidos del Estado de México</t>
  </si>
  <si>
    <t>Centro Regional de Formación Docente e Investigación Educativa</t>
  </si>
  <si>
    <t>Colegio de Bachilleres del Estado de México</t>
  </si>
  <si>
    <t>Colegio de Educación Profesional Técnica del Estado de México</t>
  </si>
  <si>
    <t>Colegio de Estudios Científicos y Tecnológicos del Estado de México</t>
  </si>
  <si>
    <t>Comisión de Conciliación y Arbitraje Médico del Estado de México</t>
  </si>
  <si>
    <t>Consejo de Investigación y Evaluación de la Política Social</t>
  </si>
  <si>
    <t>Consejo Estatal para el Desarrollo Integral de los Pueblos Indígenas del Estado de México</t>
  </si>
  <si>
    <t>Hospital Regional de Alta Especialidad Zumpango</t>
  </si>
  <si>
    <t>Instituto de Formación Contínua, Profesionalización e Investigación del Magisterio del Estado de México</t>
  </si>
  <si>
    <t>Instituto de Investigación y Fomento de las Artesanías del Estado de México</t>
  </si>
  <si>
    <t>Instituto de Salud del Estado de México</t>
  </si>
  <si>
    <t>Instituto de Seguridad Social del Estado de México y Municipios</t>
  </si>
  <si>
    <t>Instituto Materno Infantil del Estado de México</t>
  </si>
  <si>
    <t>Instituto Mexiquense de la Infraestructura Física Educativa</t>
  </si>
  <si>
    <t>Instituto Mexiquense de la Juventud</t>
  </si>
  <si>
    <t>Instituto Mexiquense de la Vivienda Social</t>
  </si>
  <si>
    <t>Instituto Mexiquense para la Discapacidad</t>
  </si>
  <si>
    <t>Secretaría de Cultura y Turismo</t>
  </si>
  <si>
    <t>Secretaría de Desarrollo Social</t>
  </si>
  <si>
    <t>Secretaría de Desarrollo Urbano y Obra</t>
  </si>
  <si>
    <t>Secretaría de Educación</t>
  </si>
  <si>
    <t>Secretaría de Salud</t>
  </si>
  <si>
    <t>Servicios Educativos Integrados al Estado de México</t>
  </si>
  <si>
    <t>Sistema para el Desarrollo Integral de la Familia del Estado de México</t>
  </si>
  <si>
    <t>Tecnológico de Estudios Superiores de Chalco</t>
  </si>
  <si>
    <t>Tecnológico de Estudios Superiores de Chicoloapan</t>
  </si>
  <si>
    <t>Tecnológico de Estudios Superiores de Chimalhuacán</t>
  </si>
  <si>
    <t>Tecnológico de Estudios Superiores de Coacalco</t>
  </si>
  <si>
    <t>Tecnológico de Estudios Superiores de Cuautitlán Izcalli</t>
  </si>
  <si>
    <t xml:space="preserve">Tecnológico de Estudios Superiores de Ecatepec </t>
  </si>
  <si>
    <t>Tecnológico de Estudios Superiores de Huixquilucan</t>
  </si>
  <si>
    <t>Tecnológico de Estudios Superiores de Ixtapaluca</t>
  </si>
  <si>
    <t>Tecnológico de Estudios Superiores de Jilotepec</t>
  </si>
  <si>
    <t>Tecnológico de Estudios Superiores de Jocotitlán</t>
  </si>
  <si>
    <t>Tecnológico de Estudios Superiores de San Felipe del Progreso</t>
  </si>
  <si>
    <t>Tecnológico de Estudios Superiores de Tianguistenco</t>
  </si>
  <si>
    <t xml:space="preserve">Tecnológico de Estudios Superiores de Valle de Bravo </t>
  </si>
  <si>
    <t>Tecnológico de Estudios Superiores de Villa Guerrero</t>
  </si>
  <si>
    <t>Tecnológico de Estudios Superiores del Oriente del Estado de México</t>
  </si>
  <si>
    <t>Universidad Autónoma del Estado de México</t>
  </si>
  <si>
    <t>Universidad Digital del Estado de México</t>
  </si>
  <si>
    <t>Universidad Estatal del Valle de Ecatepec</t>
  </si>
  <si>
    <t>Universidad Estatal del Valle de Toluca</t>
  </si>
  <si>
    <t>Universidad Intercultural del Estado de México</t>
  </si>
  <si>
    <t>Universidad Mexiquense del Bicentenario</t>
  </si>
  <si>
    <t>Universidad Politécnica de Atlacomulco</t>
  </si>
  <si>
    <t>Universidad Politécnica de Atlautla</t>
  </si>
  <si>
    <t>Universidad Politécnica de Chimalhuacán</t>
  </si>
  <si>
    <t>Universidad Politécnica de Cuautitlán Izcalli</t>
  </si>
  <si>
    <t>Universidad Politécnica de Otzolotepec</t>
  </si>
  <si>
    <t>Universidad Politécnica de Tecámac</t>
  </si>
  <si>
    <t>Universidad Politécnica de Texcoco</t>
  </si>
  <si>
    <t>Universidad Politécnica del Valle de México</t>
  </si>
  <si>
    <t>Universidad Politécnica del Valle de Toluca</t>
  </si>
  <si>
    <t>Universidad Tecnológica "Fidel Velázquez"</t>
  </si>
  <si>
    <t>Universidad Tecnológica de Nezahualcóyotl</t>
  </si>
  <si>
    <t>Universidad Tecnológica de Tecámac</t>
  </si>
  <si>
    <t>Universidad Tecnológica de Zinacantepec</t>
  </si>
  <si>
    <t>Universidad Tecnológica del Sur del Estado de México</t>
  </si>
  <si>
    <t>Universidad Tecnológica del Valle de Toluca</t>
  </si>
  <si>
    <t>Sector Desarrollo Territorial</t>
  </si>
  <si>
    <t>Comisión del Agua del Estado de México</t>
  </si>
  <si>
    <t>Comisión Estatal de Parques Naturales y de la Fauna</t>
  </si>
  <si>
    <t>Comisión Técnica del Agua del Estado de México</t>
  </si>
  <si>
    <t>Instituto Estatal de Energía y Cambio Climático</t>
  </si>
  <si>
    <t>Procuraduría de Protección al Ambiente del Estado de México</t>
  </si>
  <si>
    <t>Reciclagua Ambiental, S.A. de C.V.</t>
  </si>
  <si>
    <t>Secretaría del Medio Ambiente</t>
  </si>
  <si>
    <t>Sector Gobierno</t>
  </si>
  <si>
    <t>Comité de Planeación para el Desarrollo del Estado de México</t>
  </si>
  <si>
    <t>Coordinación General de Comunicación Social</t>
  </si>
  <si>
    <t>Gubernatura</t>
  </si>
  <si>
    <t>Instituto de Administración Pública del Estado de México</t>
  </si>
  <si>
    <t>Instituto de Información e Investigación Geográfica, Estadística y Catastral del Estado de México</t>
  </si>
  <si>
    <t>Instituto de Políticas Públicas del Estado de México y sus Municipios</t>
  </si>
  <si>
    <t>Instituto de Transparencia, Acceso a la Información Pública y Protección de Datos Personales del Estado de México y Municipios</t>
  </si>
  <si>
    <t>Instituto Electoral del Estado de México</t>
  </si>
  <si>
    <t>Instituto Hacendario del Estado de México</t>
  </si>
  <si>
    <t>Secretaría de Finanzas</t>
  </si>
  <si>
    <t>Secretaría de Justicia y Derechos Humanos</t>
  </si>
  <si>
    <t>Secretaría de la Contraloría</t>
  </si>
  <si>
    <t>Secretaría Ejecutiva del Sistema Estatal Anticorrupción</t>
  </si>
  <si>
    <t>Secretaría General de Gobierno</t>
  </si>
  <si>
    <t>Secretaría Técnica del Gabinete</t>
  </si>
  <si>
    <t>Tribunal Electoral del Estado de México</t>
  </si>
  <si>
    <t>Sector Municipios</t>
  </si>
  <si>
    <t>Fondo de aport. para el fortalec. de los mpios. y de las demarcaciones territ. del D.F.</t>
  </si>
  <si>
    <t>Fondo de aportaciones para la infraestructura social municipal</t>
  </si>
  <si>
    <t>ISR Participable</t>
  </si>
  <si>
    <t>Participaciones</t>
  </si>
  <si>
    <t>Sector Seguridad</t>
  </si>
  <si>
    <t>Centro de Control de Confianza del Estado de México</t>
  </si>
  <si>
    <t>Comisión de Derechos Humanos del Estado de México</t>
  </si>
  <si>
    <t>Fideicomiso Público irrevocable de Administración, Financiamiento, Inversión y Pago para la Construcción de Centros Preventivos y de Readaptación Social en el Estado de México Denominado "Fideicomiso C3"</t>
  </si>
  <si>
    <t>Fiscalía General de Justicia</t>
  </si>
  <si>
    <t>Instituto de la Función Registral del Estado de México</t>
  </si>
  <si>
    <t>Instituto Mexiquense de la Pirotecnia</t>
  </si>
  <si>
    <t>Junta Local de Conciliación y Arbitraje del Valle Cuautitlán-Texcoco</t>
  </si>
  <si>
    <t>Junta Local de Conciliación y Arbitraje Valle de Toluca</t>
  </si>
  <si>
    <t>Secretaría de las Mujeres</t>
  </si>
  <si>
    <t xml:space="preserve">Secretaría de Seguridad </t>
  </si>
  <si>
    <t>Tribunal de Justicia Administrativa</t>
  </si>
  <si>
    <t>Tribunal Estatal de Conciliación y Arbitraje</t>
  </si>
  <si>
    <t>Unidad de Asuntos Internos</t>
  </si>
  <si>
    <t>Universidad Mexiquense de Seguridad</t>
  </si>
  <si>
    <t>Total general</t>
  </si>
  <si>
    <t>Amortizaciones de la deuda pública</t>
  </si>
  <si>
    <t>Costo financiero de la deuda</t>
  </si>
  <si>
    <t>Judicial</t>
  </si>
  <si>
    <t>Legislativo</t>
  </si>
  <si>
    <t>Agropecuario</t>
  </si>
  <si>
    <t>Económico</t>
  </si>
  <si>
    <t>Empleo</t>
  </si>
  <si>
    <t>Movilidad</t>
  </si>
  <si>
    <t>Cultura y Turismo</t>
  </si>
  <si>
    <t>Educación</t>
  </si>
  <si>
    <t>Salud y seguridad social</t>
  </si>
  <si>
    <t>Social</t>
  </si>
  <si>
    <t>Desarrollo urbano y regional</t>
  </si>
  <si>
    <t>Energía asequible no contaminante</t>
  </si>
  <si>
    <t>Manejo y control de recursos hídricos</t>
  </si>
  <si>
    <t>Medio ambiente</t>
  </si>
  <si>
    <t>Administración y finanzas públicas</t>
  </si>
  <si>
    <t>Gobernabilidad</t>
  </si>
  <si>
    <t>Gobierno digital</t>
  </si>
  <si>
    <t>Órganos electorales</t>
  </si>
  <si>
    <t>Sistema anticorrupción</t>
  </si>
  <si>
    <t>Fondo de aportaciones para el fortalecimiento de los municipios y demarcaciones territoriales del D.F.</t>
  </si>
  <si>
    <t>Participaciones municipales</t>
  </si>
  <si>
    <t>Procuración e impartición de justicia</t>
  </si>
  <si>
    <t>Protección de los derechos humanos</t>
  </si>
  <si>
    <t>Seguridad pública</t>
  </si>
  <si>
    <t>Organismos Autónomos</t>
  </si>
  <si>
    <t>1000 Servicios personales</t>
  </si>
  <si>
    <t>2000 Materiales y suministros</t>
  </si>
  <si>
    <t>3000 Servicios generales</t>
  </si>
  <si>
    <t>5000 Bienes muebles, inmuebles e intangibles</t>
  </si>
  <si>
    <t>9000 Deuda pública</t>
  </si>
  <si>
    <t>4000 Transferencias, asignaciones, subsidios y otras ayudas</t>
  </si>
  <si>
    <t>6000 Inversión pública</t>
  </si>
  <si>
    <t>Otros</t>
  </si>
  <si>
    <t xml:space="preserve">8000 Participaciones y aportaciones </t>
  </si>
  <si>
    <t>Poderes</t>
  </si>
  <si>
    <t>Sector Auxiliar</t>
  </si>
  <si>
    <t>7000 Inversiones financieras y otras provisiones</t>
  </si>
  <si>
    <t>Sector Central</t>
  </si>
  <si>
    <t>Autorizado (Enero-marzo 2022)</t>
  </si>
  <si>
    <t>Modificado (Enero-marzo 2022)</t>
  </si>
  <si>
    <t>Ejercido (Enero-marzo 2022)</t>
  </si>
  <si>
    <t>Secretaría del Agua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</si>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</sst>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6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medium">
        <color theme="1" tint="0.499984740745262"/>
      </bottom>
      <diagonal/>
    </border>
    <border>
      <left/>
      <right/>
      <top style="medium">
        <color theme="6" tint="-0.249977111117893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3" fontId="9" fillId="0" borderId="0" xfId="0" applyNumberFormat="1" applyFont="1"/>
    <xf numFmtId="0" fontId="3" fillId="0" borderId="0" xfId="0" applyFont="1" applyFill="1"/>
    <xf numFmtId="0" fontId="9" fillId="0" borderId="0" xfId="0" applyFont="1" applyAlignment="1">
      <alignment horizontal="left" inden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left"/>
    </xf>
    <xf numFmtId="43" fontId="7" fillId="0" borderId="0" xfId="0" applyNumberFormat="1" applyFont="1" applyFill="1"/>
    <xf numFmtId="0" fontId="0" fillId="0" borderId="0" xfId="0" applyFill="1"/>
    <xf numFmtId="0" fontId="8" fillId="0" borderId="0" xfId="0" applyFont="1" applyFill="1" applyAlignment="1">
      <alignment horizontal="left" indent="1"/>
    </xf>
    <xf numFmtId="43" fontId="8" fillId="0" borderId="0" xfId="0" applyNumberFormat="1" applyFont="1" applyFill="1"/>
    <xf numFmtId="0" fontId="10" fillId="2" borderId="0" xfId="0" applyFont="1" applyFill="1" applyAlignment="1">
      <alignment horizontal="left"/>
    </xf>
    <xf numFmtId="43" fontId="10" fillId="2" borderId="0" xfId="0" applyNumberFormat="1" applyFont="1" applyFill="1"/>
    <xf numFmtId="0" fontId="11" fillId="0" borderId="0" xfId="0" applyFont="1" applyAlignment="1">
      <alignment horizontal="left" indent="1"/>
    </xf>
    <xf numFmtId="43" fontId="11" fillId="0" borderId="0" xfId="0" applyNumberFormat="1" applyFont="1"/>
    <xf numFmtId="0" fontId="10" fillId="0" borderId="1" xfId="0" applyFont="1" applyBorder="1" applyAlignment="1">
      <alignment horizontal="left"/>
    </xf>
    <xf numFmtId="43" fontId="10" fillId="0" borderId="1" xfId="0" applyNumberFormat="1" applyFont="1" applyBorder="1"/>
    <xf numFmtId="0" fontId="10" fillId="0" borderId="0" xfId="0" applyFont="1" applyAlignment="1">
      <alignment horizontal="left" indent="1"/>
    </xf>
    <xf numFmtId="43" fontId="10" fillId="0" borderId="0" xfId="0" applyNumberFormat="1" applyFont="1"/>
    <xf numFmtId="0" fontId="11" fillId="0" borderId="0" xfId="0" applyFont="1" applyAlignment="1">
      <alignment horizontal="left" indent="2"/>
    </xf>
    <xf numFmtId="43" fontId="0" fillId="0" borderId="0" xfId="0" applyNumberFormat="1"/>
    <xf numFmtId="43" fontId="0" fillId="0" borderId="0" xfId="0" applyNumberFormat="1" applyFill="1"/>
    <xf numFmtId="43" fontId="10" fillId="0" borderId="0" xfId="0" applyNumberFormat="1" applyFont="1" applyFill="1"/>
    <xf numFmtId="43" fontId="3" fillId="0" borderId="0" xfId="0" applyNumberFormat="1" applyFont="1"/>
    <xf numFmtId="43" fontId="3" fillId="0" borderId="0" xfId="0" applyNumberFormat="1" applyFont="1" applyFill="1"/>
    <xf numFmtId="43" fontId="11" fillId="0" borderId="0" xfId="0" applyNumberFormat="1" applyFont="1" applyFill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7"/>
  <sheetViews>
    <sheetView tabSelected="1" zoomScale="90" zoomScaleNormal="90" workbookViewId="0">
      <pane ySplit="2" topLeftCell="A3" activePane="bottomLeft" state="frozen"/>
      <selection activeCell="B1" sqref="B1"/>
      <selection pane="bottomLeft" activeCell="A3" sqref="A3"/>
    </sheetView>
  </sheetViews>
  <sheetFormatPr baseColWidth="10" defaultRowHeight="15" x14ac:dyDescent="0.25"/>
  <cols>
    <col min="1" max="1" width="82.140625" customWidth="1"/>
    <col min="2" max="2" width="48.5703125" customWidth="1"/>
    <col min="3" max="3" width="45.85546875" customWidth="1"/>
    <col min="4" max="4" width="43.28515625" customWidth="1"/>
    <col min="5" max="5" width="31.140625" customWidth="1"/>
    <col min="6" max="6" width="50.42578125" customWidth="1"/>
    <col min="7" max="7" width="44.28515625" customWidth="1"/>
    <col min="8" max="8" width="42.28515625" customWidth="1"/>
    <col min="9" max="9" width="25.42578125" bestFit="1" customWidth="1"/>
    <col min="10" max="10" width="16" style="12" bestFit="1" customWidth="1"/>
    <col min="11" max="16384" width="11.42578125" style="12"/>
  </cols>
  <sheetData>
    <row r="1" spans="1:14" customFormat="1" ht="87.75" customHeight="1" thickBot="1" x14ac:dyDescent="0.3">
      <c r="A1" s="30" t="s">
        <v>4</v>
      </c>
      <c r="B1" s="30"/>
      <c r="C1" s="30"/>
      <c r="D1" s="30"/>
      <c r="E1" s="30"/>
      <c r="F1" s="30"/>
      <c r="G1" s="30"/>
      <c r="H1" s="30"/>
      <c r="I1" s="30"/>
    </row>
    <row r="2" spans="1:14" s="9" customFormat="1" ht="67.5" customHeight="1" x14ac:dyDescent="0.3">
      <c r="A2" s="7" t="s">
        <v>1</v>
      </c>
      <c r="B2" s="8" t="s">
        <v>5</v>
      </c>
      <c r="C2" s="8" t="s">
        <v>6</v>
      </c>
      <c r="D2" s="8" t="s">
        <v>7</v>
      </c>
      <c r="E2" s="8" t="s">
        <v>2</v>
      </c>
      <c r="F2" s="8" t="s">
        <v>183</v>
      </c>
      <c r="G2" s="8" t="s">
        <v>184</v>
      </c>
      <c r="H2" s="8" t="s">
        <v>185</v>
      </c>
      <c r="I2" s="8" t="s">
        <v>2</v>
      </c>
    </row>
    <row r="3" spans="1:14" x14ac:dyDescent="0.25">
      <c r="A3" s="15" t="s">
        <v>10</v>
      </c>
      <c r="B3" s="16">
        <v>3690353934</v>
      </c>
      <c r="C3" s="16">
        <v>5759531364.9000006</v>
      </c>
      <c r="D3" s="16">
        <v>1739615888.1900001</v>
      </c>
      <c r="E3" s="16">
        <v>4019915476.7100005</v>
      </c>
      <c r="F3" s="16">
        <v>2436403331</v>
      </c>
      <c r="G3" s="16">
        <v>3415554990.8400002</v>
      </c>
      <c r="H3" s="16">
        <v>1760109292.9299998</v>
      </c>
      <c r="I3" s="16">
        <v>1655445697.9099998</v>
      </c>
      <c r="J3" s="10"/>
      <c r="K3" s="11"/>
      <c r="L3" s="11"/>
      <c r="M3" s="11"/>
      <c r="N3" s="11"/>
    </row>
    <row r="4" spans="1:14" x14ac:dyDescent="0.25">
      <c r="A4" s="17" t="s">
        <v>11</v>
      </c>
      <c r="B4" s="18">
        <v>126515034</v>
      </c>
      <c r="C4" s="18">
        <v>178067843.25999999</v>
      </c>
      <c r="D4" s="18">
        <v>162548074.78999999</v>
      </c>
      <c r="E4" s="18">
        <v>15519768.469999999</v>
      </c>
      <c r="F4" s="18">
        <v>94959186</v>
      </c>
      <c r="G4" s="18">
        <v>870246166.7299999</v>
      </c>
      <c r="H4" s="18">
        <v>825426569.81999993</v>
      </c>
      <c r="I4" s="18">
        <v>44819596.909999967</v>
      </c>
      <c r="J4" s="13"/>
      <c r="K4" s="14"/>
      <c r="L4" s="14"/>
      <c r="M4" s="14"/>
      <c r="N4" s="14"/>
    </row>
    <row r="5" spans="1:14" x14ac:dyDescent="0.25">
      <c r="A5" s="17" t="s">
        <v>12</v>
      </c>
      <c r="B5" s="18">
        <v>1677370584</v>
      </c>
      <c r="C5" s="18">
        <v>1677370584</v>
      </c>
      <c r="D5" s="18">
        <v>0</v>
      </c>
      <c r="E5" s="18">
        <v>1677370584</v>
      </c>
      <c r="F5" s="18">
        <v>1610626101</v>
      </c>
      <c r="G5" s="18">
        <v>1610626101</v>
      </c>
      <c r="H5" s="18">
        <v>0</v>
      </c>
      <c r="I5" s="18">
        <v>1610626101</v>
      </c>
      <c r="J5" s="13"/>
      <c r="K5" s="14"/>
      <c r="L5" s="14"/>
      <c r="M5" s="14"/>
      <c r="N5" s="14"/>
    </row>
    <row r="6" spans="1:14" x14ac:dyDescent="0.25">
      <c r="A6" s="17" t="s">
        <v>13</v>
      </c>
      <c r="B6" s="18">
        <v>1886468316</v>
      </c>
      <c r="C6" s="18">
        <v>3904092937.6400003</v>
      </c>
      <c r="D6" s="18">
        <v>1577067813.4000001</v>
      </c>
      <c r="E6" s="18">
        <v>2327025124.2400002</v>
      </c>
      <c r="F6" s="18">
        <v>730818044</v>
      </c>
      <c r="G6" s="18">
        <v>934682723.11000001</v>
      </c>
      <c r="H6" s="18">
        <v>934682723.11000001</v>
      </c>
      <c r="I6" s="18">
        <v>0</v>
      </c>
      <c r="J6" s="13"/>
      <c r="K6" s="14"/>
      <c r="L6" s="14"/>
      <c r="M6" s="14"/>
      <c r="N6" s="14"/>
    </row>
    <row r="7" spans="1:14" x14ac:dyDescent="0.25">
      <c r="A7" s="15" t="s">
        <v>14</v>
      </c>
      <c r="B7" s="16">
        <v>1836603580</v>
      </c>
      <c r="C7" s="16">
        <v>1547288624.9400003</v>
      </c>
      <c r="D7" s="16">
        <v>1547200633.9400003</v>
      </c>
      <c r="E7" s="16">
        <v>87991</v>
      </c>
      <c r="F7" s="16">
        <v>1831953621</v>
      </c>
      <c r="G7" s="16">
        <v>1300908484.9299998</v>
      </c>
      <c r="H7" s="16">
        <v>1300908484.9299998</v>
      </c>
      <c r="I7" s="16">
        <v>0</v>
      </c>
      <c r="J7" s="10"/>
      <c r="K7" s="11"/>
      <c r="L7" s="11"/>
      <c r="M7" s="11"/>
      <c r="N7" s="11"/>
    </row>
    <row r="8" spans="1:14" x14ac:dyDescent="0.25">
      <c r="A8" s="17" t="s">
        <v>15</v>
      </c>
      <c r="B8" s="18">
        <v>1326203022</v>
      </c>
      <c r="C8" s="18">
        <v>1059012922.9400002</v>
      </c>
      <c r="D8" s="18">
        <v>1058924931.9400002</v>
      </c>
      <c r="E8" s="18">
        <v>87991</v>
      </c>
      <c r="F8" s="18">
        <v>1386956255</v>
      </c>
      <c r="G8" s="18">
        <v>899600280.1500001</v>
      </c>
      <c r="H8" s="18">
        <v>899600280.1500001</v>
      </c>
      <c r="I8" s="18">
        <v>0</v>
      </c>
      <c r="J8" s="13"/>
      <c r="K8" s="14"/>
      <c r="L8" s="14"/>
      <c r="M8" s="14"/>
      <c r="N8" s="14"/>
    </row>
    <row r="9" spans="1:14" x14ac:dyDescent="0.25">
      <c r="A9" s="17" t="s">
        <v>16</v>
      </c>
      <c r="B9" s="18">
        <v>510400558</v>
      </c>
      <c r="C9" s="18">
        <v>488275702</v>
      </c>
      <c r="D9" s="18">
        <v>488275702</v>
      </c>
      <c r="E9" s="18">
        <v>0</v>
      </c>
      <c r="F9" s="18">
        <v>444997366</v>
      </c>
      <c r="G9" s="18">
        <v>401308204.78000003</v>
      </c>
      <c r="H9" s="18">
        <v>401308204.78000003</v>
      </c>
      <c r="I9" s="18">
        <v>0</v>
      </c>
      <c r="J9" s="13"/>
      <c r="K9" s="14"/>
      <c r="L9" s="14"/>
      <c r="M9" s="14"/>
      <c r="N9" s="14"/>
    </row>
    <row r="10" spans="1:14" x14ac:dyDescent="0.25">
      <c r="A10" s="15" t="s">
        <v>17</v>
      </c>
      <c r="B10" s="16">
        <v>4537117382</v>
      </c>
      <c r="C10" s="16">
        <v>2681938816.3799953</v>
      </c>
      <c r="D10" s="16">
        <v>2599370660.409996</v>
      </c>
      <c r="E10" s="16">
        <v>82568155.969999313</v>
      </c>
      <c r="F10" s="16">
        <v>4458640854</v>
      </c>
      <c r="G10" s="16">
        <v>1451548531.8999977</v>
      </c>
      <c r="H10" s="16">
        <v>1388493543.7099972</v>
      </c>
      <c r="I10" s="16">
        <v>63054988.190000534</v>
      </c>
      <c r="J10" s="10"/>
      <c r="K10" s="11"/>
      <c r="L10" s="11"/>
      <c r="M10" s="11"/>
      <c r="N10" s="11"/>
    </row>
    <row r="11" spans="1:14" x14ac:dyDescent="0.25">
      <c r="A11" s="17" t="s">
        <v>18</v>
      </c>
      <c r="B11" s="18">
        <v>20749254</v>
      </c>
      <c r="C11" s="18">
        <v>18534321.09</v>
      </c>
      <c r="D11" s="18">
        <v>18534321.09</v>
      </c>
      <c r="E11" s="18">
        <v>0</v>
      </c>
      <c r="F11" s="18">
        <v>18930866</v>
      </c>
      <c r="G11" s="18">
        <v>16191018.860000003</v>
      </c>
      <c r="H11" s="18">
        <v>16187935.860000003</v>
      </c>
      <c r="I11" s="18">
        <v>3083</v>
      </c>
      <c r="J11" s="13"/>
      <c r="K11" s="14"/>
      <c r="L11" s="14"/>
      <c r="M11" s="14"/>
      <c r="N11" s="14"/>
    </row>
    <row r="12" spans="1:14" x14ac:dyDescent="0.25">
      <c r="A12" s="17" t="s">
        <v>19</v>
      </c>
      <c r="B12" s="18">
        <v>118267503</v>
      </c>
      <c r="C12" s="18">
        <v>19221750.829999998</v>
      </c>
      <c r="D12" s="18">
        <v>19221750.829999998</v>
      </c>
      <c r="E12" s="18">
        <v>0</v>
      </c>
      <c r="F12" s="18">
        <v>22651921</v>
      </c>
      <c r="G12" s="18">
        <v>6778270.1300000008</v>
      </c>
      <c r="H12" s="18">
        <v>6778270.1300000008</v>
      </c>
      <c r="I12" s="18">
        <v>0</v>
      </c>
    </row>
    <row r="13" spans="1:14" x14ac:dyDescent="0.25">
      <c r="A13" s="17" t="s">
        <v>20</v>
      </c>
      <c r="B13" s="18">
        <v>9626026</v>
      </c>
      <c r="C13" s="18">
        <v>5399937.5700000012</v>
      </c>
      <c r="D13" s="18">
        <v>5340537.5700000012</v>
      </c>
      <c r="E13" s="18">
        <v>59400</v>
      </c>
      <c r="F13" s="18">
        <v>9311128</v>
      </c>
      <c r="G13" s="18">
        <v>4629148.4899999984</v>
      </c>
      <c r="H13" s="18">
        <v>4524070.8899999987</v>
      </c>
      <c r="I13" s="18">
        <v>105077.59999999963</v>
      </c>
    </row>
    <row r="14" spans="1:14" x14ac:dyDescent="0.25">
      <c r="A14" s="17" t="s">
        <v>21</v>
      </c>
      <c r="B14" s="18">
        <v>128916846</v>
      </c>
      <c r="C14" s="18">
        <v>106471401.38</v>
      </c>
      <c r="D14" s="18">
        <v>106471201.38</v>
      </c>
      <c r="E14" s="18">
        <v>200</v>
      </c>
      <c r="F14" s="18">
        <v>129657513</v>
      </c>
      <c r="G14" s="18">
        <v>105741072.38000001</v>
      </c>
      <c r="H14" s="18">
        <v>105717122.53</v>
      </c>
      <c r="I14" s="18">
        <v>23949.850000008941</v>
      </c>
    </row>
    <row r="15" spans="1:14" x14ac:dyDescent="0.25">
      <c r="A15" s="17" t="s">
        <v>22</v>
      </c>
      <c r="B15" s="18">
        <v>2628854</v>
      </c>
      <c r="C15" s="18">
        <v>2321334.9699999997</v>
      </c>
      <c r="D15" s="18">
        <v>2321334.9699999997</v>
      </c>
      <c r="E15" s="18">
        <v>0</v>
      </c>
      <c r="F15" s="18">
        <v>2573975</v>
      </c>
      <c r="G15" s="18">
        <v>2271714.8199999994</v>
      </c>
      <c r="H15" s="18">
        <v>2266454.8999999994</v>
      </c>
      <c r="I15" s="18">
        <v>5259.9199999999255</v>
      </c>
    </row>
    <row r="16" spans="1:14" x14ac:dyDescent="0.25">
      <c r="A16" s="17" t="s">
        <v>23</v>
      </c>
      <c r="B16" s="18">
        <v>27099407</v>
      </c>
      <c r="C16" s="18">
        <v>13104022.650000002</v>
      </c>
      <c r="D16" s="18">
        <v>13104022.650000002</v>
      </c>
      <c r="E16" s="18">
        <v>0</v>
      </c>
      <c r="F16" s="18">
        <v>13416047</v>
      </c>
      <c r="G16" s="18">
        <v>10341585.810000001</v>
      </c>
      <c r="H16" s="18">
        <v>10341225.15</v>
      </c>
      <c r="I16" s="18">
        <v>360.66000000014901</v>
      </c>
    </row>
    <row r="17" spans="1:10" x14ac:dyDescent="0.25">
      <c r="A17" s="17" t="s">
        <v>24</v>
      </c>
      <c r="B17" s="18">
        <v>130734228</v>
      </c>
      <c r="C17" s="18">
        <v>235833581.84999996</v>
      </c>
      <c r="D17" s="18">
        <v>235833581.84999996</v>
      </c>
      <c r="E17" s="18">
        <v>0</v>
      </c>
      <c r="F17" s="18">
        <v>41112644</v>
      </c>
      <c r="G17" s="18">
        <v>43446649.139999993</v>
      </c>
      <c r="H17" s="18">
        <v>41836740.199999966</v>
      </c>
      <c r="I17" s="18">
        <v>1609908.9400000274</v>
      </c>
    </row>
    <row r="18" spans="1:10" x14ac:dyDescent="0.25">
      <c r="A18" s="17" t="s">
        <v>25</v>
      </c>
      <c r="B18" s="18">
        <v>8207793</v>
      </c>
      <c r="C18" s="18">
        <v>7499062.120000001</v>
      </c>
      <c r="D18" s="18">
        <v>7495370.2200000007</v>
      </c>
      <c r="E18" s="18">
        <v>3691.9000000003725</v>
      </c>
      <c r="F18" s="18">
        <v>6609176</v>
      </c>
      <c r="G18" s="18">
        <v>6251272.7999999998</v>
      </c>
      <c r="H18" s="18">
        <v>5714016.5800000001</v>
      </c>
      <c r="I18" s="18">
        <v>537256.21999999974</v>
      </c>
    </row>
    <row r="19" spans="1:10" x14ac:dyDescent="0.25">
      <c r="A19" s="17" t="s">
        <v>26</v>
      </c>
      <c r="B19" s="18">
        <v>652555461</v>
      </c>
      <c r="C19" s="18">
        <v>276366523.23999989</v>
      </c>
      <c r="D19" s="18">
        <v>276366523.23999989</v>
      </c>
      <c r="E19" s="18">
        <v>0</v>
      </c>
      <c r="F19" s="18">
        <v>784730331</v>
      </c>
      <c r="G19" s="18">
        <v>183073772.34000006</v>
      </c>
      <c r="H19" s="18">
        <v>183073772.34000006</v>
      </c>
      <c r="I19" s="18">
        <v>0</v>
      </c>
    </row>
    <row r="20" spans="1:10" x14ac:dyDescent="0.25">
      <c r="A20" s="17" t="s">
        <v>27</v>
      </c>
      <c r="B20" s="18">
        <v>104180028</v>
      </c>
      <c r="C20" s="18">
        <v>72880113.249999985</v>
      </c>
      <c r="D20" s="18">
        <v>72880113.249999985</v>
      </c>
      <c r="E20" s="18">
        <v>0</v>
      </c>
      <c r="F20" s="18">
        <v>98247854</v>
      </c>
      <c r="G20" s="18">
        <v>65527001.410000026</v>
      </c>
      <c r="H20" s="18">
        <v>65170631.560000025</v>
      </c>
      <c r="I20" s="18">
        <v>356369.85000000149</v>
      </c>
    </row>
    <row r="21" spans="1:10" x14ac:dyDescent="0.25">
      <c r="A21" s="17" t="s">
        <v>28</v>
      </c>
      <c r="B21" s="18">
        <v>58251393</v>
      </c>
      <c r="C21" s="18">
        <v>41660224.069999993</v>
      </c>
      <c r="D21" s="18">
        <v>39654410.150000006</v>
      </c>
      <c r="E21" s="18">
        <v>2005813.9199999869</v>
      </c>
      <c r="F21" s="18">
        <v>67984487</v>
      </c>
      <c r="G21" s="18">
        <v>41618897.110000007</v>
      </c>
      <c r="H21" s="18">
        <v>34061693.629999995</v>
      </c>
      <c r="I21" s="18">
        <v>7557203.4800000116</v>
      </c>
    </row>
    <row r="22" spans="1:10" x14ac:dyDescent="0.25">
      <c r="A22" s="17" t="s">
        <v>29</v>
      </c>
      <c r="B22" s="18">
        <v>964757747</v>
      </c>
      <c r="C22" s="18">
        <v>297456194.23000026</v>
      </c>
      <c r="D22" s="18">
        <v>265072684.23000008</v>
      </c>
      <c r="E22" s="18">
        <v>32383510.000000179</v>
      </c>
      <c r="F22" s="18">
        <v>1471025119</v>
      </c>
      <c r="G22" s="18">
        <v>365415430.68000001</v>
      </c>
      <c r="H22" s="18">
        <v>339215063.28999996</v>
      </c>
      <c r="I22" s="18">
        <v>26200367.390000045</v>
      </c>
    </row>
    <row r="23" spans="1:10" x14ac:dyDescent="0.25">
      <c r="A23" s="17" t="s">
        <v>30</v>
      </c>
      <c r="B23" s="18">
        <v>805113092</v>
      </c>
      <c r="C23" s="18">
        <v>515943262.70999992</v>
      </c>
      <c r="D23" s="18">
        <v>471143778.56000042</v>
      </c>
      <c r="E23" s="18">
        <v>44799484.149999499</v>
      </c>
      <c r="F23" s="18">
        <v>540890521</v>
      </c>
      <c r="G23" s="18">
        <v>200801357.5200001</v>
      </c>
      <c r="H23" s="18">
        <v>178969515.13999993</v>
      </c>
      <c r="I23" s="18">
        <v>21831842.380000174</v>
      </c>
    </row>
    <row r="24" spans="1:10" x14ac:dyDescent="0.25">
      <c r="A24" s="17" t="s">
        <v>31</v>
      </c>
      <c r="B24" s="18">
        <v>380872804</v>
      </c>
      <c r="C24" s="18">
        <v>553076770.38999987</v>
      </c>
      <c r="D24" s="18">
        <v>550718678.38999987</v>
      </c>
      <c r="E24" s="18">
        <v>2358092</v>
      </c>
      <c r="F24" s="18">
        <v>298111830</v>
      </c>
      <c r="G24" s="18">
        <v>176073665.75000006</v>
      </c>
      <c r="H24" s="18">
        <v>174505034.92000008</v>
      </c>
      <c r="I24" s="18">
        <v>1568630.8299999833</v>
      </c>
    </row>
    <row r="25" spans="1:10" x14ac:dyDescent="0.25">
      <c r="A25" s="17" t="s">
        <v>32</v>
      </c>
      <c r="B25" s="18">
        <v>152540207</v>
      </c>
      <c r="C25" s="18">
        <v>12879406.25</v>
      </c>
      <c r="D25" s="18">
        <v>12879406.25</v>
      </c>
      <c r="E25" s="18">
        <v>0</v>
      </c>
      <c r="F25" s="18">
        <v>139970993</v>
      </c>
      <c r="G25" s="18">
        <v>12705724.089999998</v>
      </c>
      <c r="H25" s="18">
        <v>12705724.089999998</v>
      </c>
      <c r="I25" s="18">
        <v>0</v>
      </c>
    </row>
    <row r="26" spans="1:10" x14ac:dyDescent="0.25">
      <c r="A26" s="17" t="s">
        <v>33</v>
      </c>
      <c r="B26" s="18">
        <v>737068755</v>
      </c>
      <c r="C26" s="18">
        <v>169581433.62</v>
      </c>
      <c r="D26" s="18">
        <v>169464469.62</v>
      </c>
      <c r="E26" s="18">
        <v>116964</v>
      </c>
      <c r="F26" s="18">
        <v>593319329</v>
      </c>
      <c r="G26" s="18">
        <v>141278884.32999998</v>
      </c>
      <c r="H26" s="18">
        <v>138523772.44999999</v>
      </c>
      <c r="I26" s="18">
        <v>2755111.8799999952</v>
      </c>
    </row>
    <row r="27" spans="1:10" x14ac:dyDescent="0.25">
      <c r="A27" s="17" t="s">
        <v>34</v>
      </c>
      <c r="B27" s="18">
        <v>235547984</v>
      </c>
      <c r="C27" s="18">
        <v>333709476.15999997</v>
      </c>
      <c r="D27" s="18">
        <v>332868476.15999997</v>
      </c>
      <c r="E27" s="18">
        <v>841000</v>
      </c>
      <c r="F27" s="18">
        <v>220097120</v>
      </c>
      <c r="G27" s="18">
        <v>69403066.239999995</v>
      </c>
      <c r="H27" s="18">
        <v>68902500.049999997</v>
      </c>
      <c r="I27" s="18">
        <v>500566.18999999762</v>
      </c>
    </row>
    <row r="28" spans="1:10" x14ac:dyDescent="0.25">
      <c r="A28" s="15" t="s">
        <v>35</v>
      </c>
      <c r="B28" s="16">
        <v>68584663727</v>
      </c>
      <c r="C28" s="16">
        <v>45536021293.369919</v>
      </c>
      <c r="D28" s="16">
        <v>40800226518.23999</v>
      </c>
      <c r="E28" s="16">
        <v>4735794775.130003</v>
      </c>
      <c r="F28" s="16">
        <v>64920274421</v>
      </c>
      <c r="G28" s="16">
        <v>29737012049.34005</v>
      </c>
      <c r="H28" s="16">
        <v>29649468780.669998</v>
      </c>
      <c r="I28" s="16">
        <v>87543268.669999838</v>
      </c>
      <c r="J28" s="25"/>
    </row>
    <row r="29" spans="1:10" x14ac:dyDescent="0.25">
      <c r="A29" s="17" t="s">
        <v>36</v>
      </c>
      <c r="B29" s="18">
        <v>7117302</v>
      </c>
      <c r="C29" s="18">
        <v>4732898.0000000009</v>
      </c>
      <c r="D29" s="18">
        <v>4732898.0000000009</v>
      </c>
      <c r="E29" s="18">
        <v>0</v>
      </c>
      <c r="F29" s="18">
        <v>8985331</v>
      </c>
      <c r="G29" s="18">
        <v>5143672.7000000011</v>
      </c>
      <c r="H29" s="18">
        <v>4114394.6500000004</v>
      </c>
      <c r="I29" s="18">
        <v>1029278.0500000007</v>
      </c>
    </row>
    <row r="30" spans="1:10" x14ac:dyDescent="0.25">
      <c r="A30" s="17" t="s">
        <v>37</v>
      </c>
      <c r="B30" s="18">
        <v>5005267</v>
      </c>
      <c r="C30" s="18">
        <v>4355831.1799999988</v>
      </c>
      <c r="D30" s="18">
        <v>4355831.1799999988</v>
      </c>
      <c r="E30" s="18">
        <v>0</v>
      </c>
      <c r="F30" s="18">
        <v>4886529</v>
      </c>
      <c r="G30" s="18">
        <v>4254593.07</v>
      </c>
      <c r="H30" s="18">
        <v>4254202.3599999994</v>
      </c>
      <c r="I30" s="18">
        <v>390.71000000089407</v>
      </c>
    </row>
    <row r="31" spans="1:10" x14ac:dyDescent="0.25">
      <c r="A31" s="17" t="s">
        <v>38</v>
      </c>
      <c r="B31" s="18">
        <v>270172717</v>
      </c>
      <c r="C31" s="18">
        <v>209779456.72999999</v>
      </c>
      <c r="D31" s="18">
        <v>209556611.57999998</v>
      </c>
      <c r="E31" s="18">
        <v>222845.15000000596</v>
      </c>
      <c r="F31" s="18">
        <v>224047227</v>
      </c>
      <c r="G31" s="18">
        <v>181882441.81999999</v>
      </c>
      <c r="H31" s="18">
        <v>178692270.46000001</v>
      </c>
      <c r="I31" s="18">
        <v>3190171.3599999845</v>
      </c>
    </row>
    <row r="32" spans="1:10" x14ac:dyDescent="0.25">
      <c r="A32" s="17" t="s">
        <v>39</v>
      </c>
      <c r="B32" s="18">
        <v>311861915</v>
      </c>
      <c r="C32" s="18">
        <v>269492249.83000004</v>
      </c>
      <c r="D32" s="18">
        <v>269092179.83000004</v>
      </c>
      <c r="E32" s="18">
        <v>400070</v>
      </c>
      <c r="F32" s="18">
        <v>287934175</v>
      </c>
      <c r="G32" s="18">
        <v>236166437.26000005</v>
      </c>
      <c r="H32" s="18">
        <v>231940628.66000003</v>
      </c>
      <c r="I32" s="18">
        <v>4225808.6000000238</v>
      </c>
    </row>
    <row r="33" spans="1:9" x14ac:dyDescent="0.25">
      <c r="A33" s="17" t="s">
        <v>40</v>
      </c>
      <c r="B33" s="18">
        <v>355595479</v>
      </c>
      <c r="C33" s="18">
        <v>309711181.09000009</v>
      </c>
      <c r="D33" s="18">
        <v>309711181.09000009</v>
      </c>
      <c r="E33" s="18">
        <v>0</v>
      </c>
      <c r="F33" s="18">
        <v>224121923</v>
      </c>
      <c r="G33" s="18">
        <v>190330411.44</v>
      </c>
      <c r="H33" s="18">
        <v>190330411.44</v>
      </c>
      <c r="I33" s="18">
        <v>0</v>
      </c>
    </row>
    <row r="34" spans="1:9" x14ac:dyDescent="0.25">
      <c r="A34" s="17" t="s">
        <v>41</v>
      </c>
      <c r="B34" s="18">
        <v>8824001</v>
      </c>
      <c r="C34" s="18">
        <v>8175646.0399999991</v>
      </c>
      <c r="D34" s="18">
        <v>8175646.0399999991</v>
      </c>
      <c r="E34" s="18">
        <v>0</v>
      </c>
      <c r="F34" s="18">
        <v>8389438</v>
      </c>
      <c r="G34" s="18">
        <v>7348665.2899999991</v>
      </c>
      <c r="H34" s="18">
        <v>7296465.2899999991</v>
      </c>
      <c r="I34" s="18">
        <v>52200</v>
      </c>
    </row>
    <row r="35" spans="1:9" x14ac:dyDescent="0.25">
      <c r="A35" s="17" t="s">
        <v>42</v>
      </c>
      <c r="B35" s="18">
        <v>4341781</v>
      </c>
      <c r="C35" s="18">
        <v>2478230.3299999996</v>
      </c>
      <c r="D35" s="18">
        <v>2478230.3299999996</v>
      </c>
      <c r="E35" s="18">
        <v>0</v>
      </c>
      <c r="F35" s="18">
        <v>2387915</v>
      </c>
      <c r="G35" s="18">
        <v>1972242.04</v>
      </c>
      <c r="H35" s="18">
        <v>1948150.19</v>
      </c>
      <c r="I35" s="18">
        <v>24091.850000000093</v>
      </c>
    </row>
    <row r="36" spans="1:9" x14ac:dyDescent="0.25">
      <c r="A36" s="17" t="s">
        <v>43</v>
      </c>
      <c r="B36" s="18">
        <v>13020320</v>
      </c>
      <c r="C36" s="18">
        <v>28597150.589999992</v>
      </c>
      <c r="D36" s="18">
        <v>28597150.589999992</v>
      </c>
      <c r="E36" s="18">
        <v>0</v>
      </c>
      <c r="F36" s="18">
        <v>8178379</v>
      </c>
      <c r="G36" s="18">
        <v>6068345.5</v>
      </c>
      <c r="H36" s="18">
        <v>5490991.4300000025</v>
      </c>
      <c r="I36" s="18">
        <v>577354.0699999975</v>
      </c>
    </row>
    <row r="37" spans="1:9" x14ac:dyDescent="0.25">
      <c r="A37" s="17" t="s">
        <v>44</v>
      </c>
      <c r="B37" s="18">
        <v>302111124</v>
      </c>
      <c r="C37" s="18">
        <v>100763693.82000001</v>
      </c>
      <c r="D37" s="18">
        <v>99470156.409999996</v>
      </c>
      <c r="E37" s="18">
        <v>1293537.4100000113</v>
      </c>
      <c r="F37" s="18">
        <v>270213969</v>
      </c>
      <c r="G37" s="18">
        <v>86835071.560000002</v>
      </c>
      <c r="H37" s="18">
        <v>86652866.050000012</v>
      </c>
      <c r="I37" s="18">
        <v>182205.50999999046</v>
      </c>
    </row>
    <row r="38" spans="1:9" x14ac:dyDescent="0.25">
      <c r="A38" s="17" t="s">
        <v>45</v>
      </c>
      <c r="B38" s="18">
        <v>3862307</v>
      </c>
      <c r="C38" s="18">
        <v>2539.35</v>
      </c>
      <c r="D38" s="18">
        <v>0</v>
      </c>
      <c r="E38" s="18">
        <v>2539.35</v>
      </c>
      <c r="F38" s="18">
        <v>2585156</v>
      </c>
      <c r="G38" s="18">
        <v>0</v>
      </c>
      <c r="H38" s="18">
        <v>0</v>
      </c>
      <c r="I38" s="18">
        <v>0</v>
      </c>
    </row>
    <row r="39" spans="1:9" x14ac:dyDescent="0.25">
      <c r="A39" s="17" t="s">
        <v>46</v>
      </c>
      <c r="B39" s="18">
        <v>14696611</v>
      </c>
      <c r="C39" s="18">
        <v>13506840.940000005</v>
      </c>
      <c r="D39" s="18">
        <v>13505881.940000005</v>
      </c>
      <c r="E39" s="18">
        <v>959</v>
      </c>
      <c r="F39" s="18">
        <v>8251293</v>
      </c>
      <c r="G39" s="18">
        <v>6369915.4899999993</v>
      </c>
      <c r="H39" s="18">
        <v>6354085.3299999991</v>
      </c>
      <c r="I39" s="18">
        <v>15830.160000000149</v>
      </c>
    </row>
    <row r="40" spans="1:9" x14ac:dyDescent="0.25">
      <c r="A40" s="17" t="s">
        <v>47</v>
      </c>
      <c r="B40" s="18">
        <v>8704687206</v>
      </c>
      <c r="C40" s="18">
        <v>4501813410.7399988</v>
      </c>
      <c r="D40" s="18">
        <v>4007291657.9900002</v>
      </c>
      <c r="E40" s="18">
        <v>494521752.74999857</v>
      </c>
      <c r="F40" s="18">
        <v>10798022871</v>
      </c>
      <c r="G40" s="18">
        <v>4381353587.5900002</v>
      </c>
      <c r="H40" s="18">
        <v>4355289083.5100002</v>
      </c>
      <c r="I40" s="18">
        <v>26064504.079999924</v>
      </c>
    </row>
    <row r="41" spans="1:9" x14ac:dyDescent="0.25">
      <c r="A41" s="17" t="s">
        <v>48</v>
      </c>
      <c r="B41" s="18">
        <v>8372314708</v>
      </c>
      <c r="C41" s="18">
        <v>6553972850.6199989</v>
      </c>
      <c r="D41" s="18">
        <v>6553465262.6199989</v>
      </c>
      <c r="E41" s="18">
        <v>507588</v>
      </c>
      <c r="F41" s="18">
        <v>8149781585</v>
      </c>
      <c r="G41" s="18">
        <v>4084644123.940001</v>
      </c>
      <c r="H41" s="18">
        <v>4083844123.940001</v>
      </c>
      <c r="I41" s="18">
        <v>800000</v>
      </c>
    </row>
    <row r="42" spans="1:9" x14ac:dyDescent="0.25">
      <c r="A42" s="17" t="s">
        <v>49</v>
      </c>
      <c r="B42" s="18">
        <v>241579219</v>
      </c>
      <c r="C42" s="18">
        <v>175896600.26999998</v>
      </c>
      <c r="D42" s="18">
        <v>175896600.26999998</v>
      </c>
      <c r="E42" s="18">
        <v>0</v>
      </c>
      <c r="F42" s="18">
        <v>242570322</v>
      </c>
      <c r="G42" s="18">
        <v>170809232.76999998</v>
      </c>
      <c r="H42" s="18">
        <v>170808042.76999998</v>
      </c>
      <c r="I42" s="18">
        <v>1190</v>
      </c>
    </row>
    <row r="43" spans="1:9" x14ac:dyDescent="0.25">
      <c r="A43" s="17" t="s">
        <v>50</v>
      </c>
      <c r="B43" s="18">
        <v>44008939</v>
      </c>
      <c r="C43" s="18">
        <v>59396658.640000001</v>
      </c>
      <c r="D43" s="18">
        <v>59396658.640000001</v>
      </c>
      <c r="E43" s="18">
        <v>0</v>
      </c>
      <c r="F43" s="18">
        <v>38681980</v>
      </c>
      <c r="G43" s="18">
        <v>34324009.350000001</v>
      </c>
      <c r="H43" s="18">
        <v>34324009.340000004</v>
      </c>
      <c r="I43" s="18">
        <v>9.9999979138374329E-3</v>
      </c>
    </row>
    <row r="44" spans="1:9" x14ac:dyDescent="0.25">
      <c r="A44" s="17" t="s">
        <v>51</v>
      </c>
      <c r="B44" s="18">
        <v>9485915</v>
      </c>
      <c r="C44" s="18">
        <v>49517240.589999996</v>
      </c>
      <c r="D44" s="18">
        <v>49517240.589999996</v>
      </c>
      <c r="E44" s="18">
        <v>0</v>
      </c>
      <c r="F44" s="18">
        <v>5897557</v>
      </c>
      <c r="G44" s="18">
        <v>5875446.1500000004</v>
      </c>
      <c r="H44" s="18">
        <v>5263681.2999999989</v>
      </c>
      <c r="I44" s="18">
        <v>611764.85000000149</v>
      </c>
    </row>
    <row r="45" spans="1:9" x14ac:dyDescent="0.25">
      <c r="A45" s="17" t="s">
        <v>52</v>
      </c>
      <c r="B45" s="18">
        <v>157241744</v>
      </c>
      <c r="C45" s="18">
        <v>159579871.02999997</v>
      </c>
      <c r="D45" s="18">
        <v>159579871.02999997</v>
      </c>
      <c r="E45" s="18">
        <v>0</v>
      </c>
      <c r="F45" s="18">
        <v>78426797</v>
      </c>
      <c r="G45" s="18">
        <v>68964814.549999997</v>
      </c>
      <c r="H45" s="18">
        <v>61801456.960000001</v>
      </c>
      <c r="I45" s="18">
        <v>7163357.5899999961</v>
      </c>
    </row>
    <row r="46" spans="1:9" x14ac:dyDescent="0.25">
      <c r="A46" s="17" t="s">
        <v>53</v>
      </c>
      <c r="B46" s="18">
        <v>2176926</v>
      </c>
      <c r="C46" s="18">
        <v>1738311</v>
      </c>
      <c r="D46" s="18">
        <v>1738311</v>
      </c>
      <c r="E46" s="18">
        <v>0</v>
      </c>
      <c r="F46" s="18">
        <v>2229678</v>
      </c>
      <c r="G46" s="18">
        <v>2136368.83</v>
      </c>
      <c r="H46" s="18">
        <v>2037088.9700000002</v>
      </c>
      <c r="I46" s="18">
        <v>99279.85999999987</v>
      </c>
    </row>
    <row r="47" spans="1:9" x14ac:dyDescent="0.25">
      <c r="A47" s="17" t="s">
        <v>54</v>
      </c>
      <c r="B47" s="18">
        <v>656263697</v>
      </c>
      <c r="C47" s="18">
        <v>358233091.31999993</v>
      </c>
      <c r="D47" s="18">
        <v>349028478.96999997</v>
      </c>
      <c r="E47" s="18">
        <v>9204612.3499999642</v>
      </c>
      <c r="F47" s="18">
        <v>883254612</v>
      </c>
      <c r="G47" s="18">
        <v>367719053.25999987</v>
      </c>
      <c r="H47" s="18">
        <v>338057078.73999995</v>
      </c>
      <c r="I47" s="18">
        <v>29661974.519999921</v>
      </c>
    </row>
    <row r="48" spans="1:9" x14ac:dyDescent="0.25">
      <c r="A48" s="17" t="s">
        <v>55</v>
      </c>
      <c r="B48" s="18">
        <v>2473954135</v>
      </c>
      <c r="C48" s="18">
        <v>2377805619.52</v>
      </c>
      <c r="D48" s="18">
        <v>2360512060.52</v>
      </c>
      <c r="E48" s="18">
        <v>17293559</v>
      </c>
      <c r="F48" s="18">
        <v>2248616888</v>
      </c>
      <c r="G48" s="18">
        <v>150769438.27000001</v>
      </c>
      <c r="H48" s="18">
        <v>146077735.07000002</v>
      </c>
      <c r="I48" s="18">
        <v>4691703.1999999881</v>
      </c>
    </row>
    <row r="49" spans="1:9" x14ac:dyDescent="0.25">
      <c r="A49" s="17" t="s">
        <v>56</v>
      </c>
      <c r="B49" s="18">
        <v>13954714</v>
      </c>
      <c r="C49" s="18">
        <v>0</v>
      </c>
      <c r="D49" s="18">
        <v>0</v>
      </c>
      <c r="E49" s="18">
        <v>0</v>
      </c>
      <c r="F49" s="18">
        <v>9581842</v>
      </c>
      <c r="G49" s="18">
        <v>0</v>
      </c>
      <c r="H49" s="18">
        <v>0</v>
      </c>
      <c r="I49" s="18">
        <v>0</v>
      </c>
    </row>
    <row r="50" spans="1:9" x14ac:dyDescent="0.25">
      <c r="A50" s="17" t="s">
        <v>57</v>
      </c>
      <c r="B50" s="18">
        <v>30209541057</v>
      </c>
      <c r="C50" s="18">
        <v>17695961471.37999</v>
      </c>
      <c r="D50" s="18">
        <v>13750984100.739986</v>
      </c>
      <c r="E50" s="18">
        <v>3944977370.6400032</v>
      </c>
      <c r="F50" s="18">
        <v>24503573484</v>
      </c>
      <c r="G50" s="18">
        <v>9825562505.760004</v>
      </c>
      <c r="H50" s="18">
        <v>9825562505.760004</v>
      </c>
      <c r="I50" s="29">
        <v>0</v>
      </c>
    </row>
    <row r="51" spans="1:9" x14ac:dyDescent="0.25">
      <c r="A51" s="17" t="s">
        <v>58</v>
      </c>
      <c r="B51" s="18">
        <v>25214974</v>
      </c>
      <c r="C51" s="18">
        <v>22519387.369999997</v>
      </c>
      <c r="D51" s="18">
        <v>21569437.019999996</v>
      </c>
      <c r="E51" s="18">
        <v>949950.35000000149</v>
      </c>
      <c r="F51" s="18">
        <v>26025569</v>
      </c>
      <c r="G51" s="18">
        <v>21373166.120000005</v>
      </c>
      <c r="H51" s="18">
        <v>19349358.820000008</v>
      </c>
      <c r="I51" s="18">
        <v>2023807.299999997</v>
      </c>
    </row>
    <row r="52" spans="1:9" x14ac:dyDescent="0.25">
      <c r="A52" s="17" t="s">
        <v>59</v>
      </c>
      <c r="B52" s="18">
        <v>12724034357</v>
      </c>
      <c r="C52" s="18">
        <v>9895297511.2700024</v>
      </c>
      <c r="D52" s="18">
        <v>9893074820.2700024</v>
      </c>
      <c r="E52" s="18">
        <v>2222691</v>
      </c>
      <c r="F52" s="18">
        <v>13447732860</v>
      </c>
      <c r="G52" s="18">
        <v>7954954068.8100014</v>
      </c>
      <c r="H52" s="18">
        <v>7954954068.8100014</v>
      </c>
      <c r="I52" s="18">
        <v>0</v>
      </c>
    </row>
    <row r="53" spans="1:9" x14ac:dyDescent="0.25">
      <c r="A53" s="17" t="s">
        <v>60</v>
      </c>
      <c r="B53" s="18">
        <v>943902184</v>
      </c>
      <c r="C53" s="18">
        <v>638654834.67000031</v>
      </c>
      <c r="D53" s="18">
        <v>386662866.66999996</v>
      </c>
      <c r="E53" s="18">
        <v>251991968.00000036</v>
      </c>
      <c r="F53" s="18">
        <v>683910438</v>
      </c>
      <c r="G53" s="18">
        <v>215416516.19999993</v>
      </c>
      <c r="H53" s="18">
        <v>215410516.19999993</v>
      </c>
      <c r="I53" s="18">
        <v>6000</v>
      </c>
    </row>
    <row r="54" spans="1:9" x14ac:dyDescent="0.25">
      <c r="A54" s="17" t="s">
        <v>61</v>
      </c>
      <c r="B54" s="18">
        <v>21670989</v>
      </c>
      <c r="C54" s="18">
        <v>19344333.41</v>
      </c>
      <c r="D54" s="18">
        <v>19344333.41</v>
      </c>
      <c r="E54" s="18">
        <v>0</v>
      </c>
      <c r="F54" s="18">
        <v>18672375</v>
      </c>
      <c r="G54" s="18">
        <v>16274141.259999998</v>
      </c>
      <c r="H54" s="18">
        <v>16274141.259999998</v>
      </c>
      <c r="I54" s="18">
        <v>0</v>
      </c>
    </row>
    <row r="55" spans="1:9" x14ac:dyDescent="0.25">
      <c r="A55" s="17" t="s">
        <v>62</v>
      </c>
      <c r="B55" s="18">
        <v>4819371</v>
      </c>
      <c r="C55" s="18">
        <v>4123462.2800000003</v>
      </c>
      <c r="D55" s="18">
        <v>4108462.2800000003</v>
      </c>
      <c r="E55" s="18">
        <v>15000</v>
      </c>
      <c r="F55" s="18">
        <v>4850478</v>
      </c>
      <c r="G55" s="18">
        <v>3857133.12</v>
      </c>
      <c r="H55" s="18">
        <v>3857133.12</v>
      </c>
      <c r="I55" s="18">
        <v>0</v>
      </c>
    </row>
    <row r="56" spans="1:9" x14ac:dyDescent="0.25">
      <c r="A56" s="17" t="s">
        <v>63</v>
      </c>
      <c r="B56" s="18">
        <v>28866932</v>
      </c>
      <c r="C56" s="18">
        <v>26594697.719999999</v>
      </c>
      <c r="D56" s="18">
        <v>26594697.719999999</v>
      </c>
      <c r="E56" s="18">
        <v>0</v>
      </c>
      <c r="F56" s="18">
        <v>29661817</v>
      </c>
      <c r="G56" s="18">
        <v>24372950.269999992</v>
      </c>
      <c r="H56" s="18">
        <v>24372950.269999992</v>
      </c>
      <c r="I56" s="18">
        <v>0</v>
      </c>
    </row>
    <row r="57" spans="1:9" x14ac:dyDescent="0.25">
      <c r="A57" s="17" t="s">
        <v>64</v>
      </c>
      <c r="B57" s="18">
        <v>32493628</v>
      </c>
      <c r="C57" s="18">
        <v>31372761.769999996</v>
      </c>
      <c r="D57" s="18">
        <v>30930409.709999997</v>
      </c>
      <c r="E57" s="18">
        <v>442352.05999999866</v>
      </c>
      <c r="F57" s="18">
        <v>32642476</v>
      </c>
      <c r="G57" s="18">
        <v>32358005.899999999</v>
      </c>
      <c r="H57" s="18">
        <v>30058046.390000001</v>
      </c>
      <c r="I57" s="18">
        <v>2299959.5099999979</v>
      </c>
    </row>
    <row r="58" spans="1:9" x14ac:dyDescent="0.25">
      <c r="A58" s="17" t="s">
        <v>65</v>
      </c>
      <c r="B58" s="18">
        <v>44228525</v>
      </c>
      <c r="C58" s="18">
        <v>36860076.220000014</v>
      </c>
      <c r="D58" s="18">
        <v>36860076.220000014</v>
      </c>
      <c r="E58" s="18">
        <v>0</v>
      </c>
      <c r="F58" s="18">
        <v>43153006</v>
      </c>
      <c r="G58" s="18">
        <v>35843390.309999995</v>
      </c>
      <c r="H58" s="18">
        <v>35843390.309999995</v>
      </c>
      <c r="I58" s="18">
        <v>0</v>
      </c>
    </row>
    <row r="59" spans="1:9" x14ac:dyDescent="0.25">
      <c r="A59" s="17" t="s">
        <v>66</v>
      </c>
      <c r="B59" s="18">
        <v>77973799</v>
      </c>
      <c r="C59" s="18">
        <v>82258988.309999987</v>
      </c>
      <c r="D59" s="18">
        <v>82204820.309999987</v>
      </c>
      <c r="E59" s="18">
        <v>54168</v>
      </c>
      <c r="F59" s="18">
        <v>72149404</v>
      </c>
      <c r="G59" s="18">
        <v>66887976.350000009</v>
      </c>
      <c r="H59" s="18">
        <v>66887976.350000009</v>
      </c>
      <c r="I59" s="18">
        <v>0</v>
      </c>
    </row>
    <row r="60" spans="1:9" x14ac:dyDescent="0.25">
      <c r="A60" s="17" t="s">
        <v>67</v>
      </c>
      <c r="B60" s="18">
        <v>21464980</v>
      </c>
      <c r="C60" s="18">
        <v>16372230.410000004</v>
      </c>
      <c r="D60" s="18">
        <v>16372230.410000004</v>
      </c>
      <c r="E60" s="18">
        <v>0</v>
      </c>
      <c r="F60" s="18">
        <v>20405756</v>
      </c>
      <c r="G60" s="18">
        <v>13908522.890000001</v>
      </c>
      <c r="H60" s="18">
        <v>13908522.890000001</v>
      </c>
      <c r="I60" s="18">
        <v>0</v>
      </c>
    </row>
    <row r="61" spans="1:9" x14ac:dyDescent="0.25">
      <c r="A61" s="17" t="s">
        <v>68</v>
      </c>
      <c r="B61" s="18">
        <v>21423348</v>
      </c>
      <c r="C61" s="18">
        <v>18977209.110000003</v>
      </c>
      <c r="D61" s="18">
        <v>18976770.110000003</v>
      </c>
      <c r="E61" s="18">
        <v>439</v>
      </c>
      <c r="F61" s="18">
        <v>20575995</v>
      </c>
      <c r="G61" s="18">
        <v>16917043.530000001</v>
      </c>
      <c r="H61" s="18">
        <v>16909659.260000002</v>
      </c>
      <c r="I61" s="18">
        <v>7384.269999999553</v>
      </c>
    </row>
    <row r="62" spans="1:9" x14ac:dyDescent="0.25">
      <c r="A62" s="17" t="s">
        <v>69</v>
      </c>
      <c r="B62" s="18">
        <v>13033751</v>
      </c>
      <c r="C62" s="18">
        <v>12214513.190000001</v>
      </c>
      <c r="D62" s="18">
        <v>12214513.190000001</v>
      </c>
      <c r="E62" s="18">
        <v>0</v>
      </c>
      <c r="F62" s="18">
        <v>12884593</v>
      </c>
      <c r="G62" s="18">
        <v>11869972.300000001</v>
      </c>
      <c r="H62" s="18">
        <v>11869972.300000001</v>
      </c>
      <c r="I62" s="18">
        <v>0</v>
      </c>
    </row>
    <row r="63" spans="1:9" x14ac:dyDescent="0.25">
      <c r="A63" s="17" t="s">
        <v>70</v>
      </c>
      <c r="B63" s="18">
        <v>39111319</v>
      </c>
      <c r="C63" s="18">
        <v>20698489.27</v>
      </c>
      <c r="D63" s="18">
        <v>20653852.27</v>
      </c>
      <c r="E63" s="18">
        <v>44637</v>
      </c>
      <c r="F63" s="18">
        <v>26353680</v>
      </c>
      <c r="G63" s="18">
        <v>18634021.689999998</v>
      </c>
      <c r="H63" s="18">
        <v>18634021.689999998</v>
      </c>
      <c r="I63" s="18">
        <v>0</v>
      </c>
    </row>
    <row r="64" spans="1:9" x14ac:dyDescent="0.25">
      <c r="A64" s="17" t="s">
        <v>71</v>
      </c>
      <c r="B64" s="18">
        <v>15429136</v>
      </c>
      <c r="C64" s="18">
        <v>12807708.709999997</v>
      </c>
      <c r="D64" s="18">
        <v>12604667.709999997</v>
      </c>
      <c r="E64" s="18">
        <v>203041</v>
      </c>
      <c r="F64" s="18">
        <v>14166735</v>
      </c>
      <c r="G64" s="18">
        <v>11440355.23</v>
      </c>
      <c r="H64" s="18">
        <v>11440355.23</v>
      </c>
      <c r="I64" s="18">
        <v>0</v>
      </c>
    </row>
    <row r="65" spans="1:9" x14ac:dyDescent="0.25">
      <c r="A65" s="17" t="s">
        <v>72</v>
      </c>
      <c r="B65" s="18">
        <v>17964985</v>
      </c>
      <c r="C65" s="18">
        <v>14490288.919999998</v>
      </c>
      <c r="D65" s="18">
        <v>14240288.92</v>
      </c>
      <c r="E65" s="18">
        <v>249999.99999999814</v>
      </c>
      <c r="F65" s="18">
        <v>19593214</v>
      </c>
      <c r="G65" s="18">
        <v>13106287.310000001</v>
      </c>
      <c r="H65" s="18">
        <v>13106287.310000001</v>
      </c>
      <c r="I65" s="18">
        <v>0</v>
      </c>
    </row>
    <row r="66" spans="1:9" x14ac:dyDescent="0.25">
      <c r="A66" s="17" t="s">
        <v>73</v>
      </c>
      <c r="B66" s="18">
        <v>28801030</v>
      </c>
      <c r="C66" s="18">
        <v>15854234.609999996</v>
      </c>
      <c r="D66" s="18">
        <v>15667211.609999996</v>
      </c>
      <c r="E66" s="18">
        <v>187023</v>
      </c>
      <c r="F66" s="18">
        <v>29298181</v>
      </c>
      <c r="G66" s="18">
        <v>13680508.709999999</v>
      </c>
      <c r="H66" s="18">
        <v>13680508.709999999</v>
      </c>
      <c r="I66" s="18">
        <v>0</v>
      </c>
    </row>
    <row r="67" spans="1:9" x14ac:dyDescent="0.25">
      <c r="A67" s="17" t="s">
        <v>74</v>
      </c>
      <c r="B67" s="18">
        <v>21719885</v>
      </c>
      <c r="C67" s="18">
        <v>15747248.099999998</v>
      </c>
      <c r="D67" s="18">
        <v>15747239.129999999</v>
      </c>
      <c r="E67" s="18">
        <v>8.9699999988079071</v>
      </c>
      <c r="F67" s="18">
        <v>18156520</v>
      </c>
      <c r="G67" s="18">
        <v>14219085.210000001</v>
      </c>
      <c r="H67" s="18">
        <v>14219085.210000001</v>
      </c>
      <c r="I67" s="18">
        <v>0</v>
      </c>
    </row>
    <row r="68" spans="1:9" x14ac:dyDescent="0.25">
      <c r="A68" s="17" t="s">
        <v>75</v>
      </c>
      <c r="B68" s="18">
        <v>27373268</v>
      </c>
      <c r="C68" s="18">
        <v>25914165.440000001</v>
      </c>
      <c r="D68" s="18">
        <v>25914165.440000001</v>
      </c>
      <c r="E68" s="18">
        <v>0</v>
      </c>
      <c r="F68" s="18">
        <v>26815845</v>
      </c>
      <c r="G68" s="18">
        <v>26514747.889999997</v>
      </c>
      <c r="H68" s="18">
        <v>26514747.889999997</v>
      </c>
      <c r="I68" s="18">
        <v>0</v>
      </c>
    </row>
    <row r="69" spans="1:9" x14ac:dyDescent="0.25">
      <c r="A69" s="17" t="s">
        <v>76</v>
      </c>
      <c r="B69" s="18">
        <v>1657288750</v>
      </c>
      <c r="C69" s="18">
        <v>1277947069.6099999</v>
      </c>
      <c r="D69" s="18">
        <v>1270806886.6099999</v>
      </c>
      <c r="E69" s="18">
        <v>7140183</v>
      </c>
      <c r="F69" s="18">
        <v>1827637387</v>
      </c>
      <c r="G69" s="18">
        <v>1024274426.4100001</v>
      </c>
      <c r="H69" s="18">
        <v>1024274426.4100001</v>
      </c>
      <c r="I69" s="18">
        <v>0</v>
      </c>
    </row>
    <row r="70" spans="1:9" x14ac:dyDescent="0.25">
      <c r="A70" s="17" t="s">
        <v>77</v>
      </c>
      <c r="B70" s="18">
        <v>48664515</v>
      </c>
      <c r="C70" s="18">
        <v>27012798.09</v>
      </c>
      <c r="D70" s="18">
        <v>27012798.09</v>
      </c>
      <c r="E70" s="18">
        <v>0</v>
      </c>
      <c r="F70" s="18">
        <v>39523858</v>
      </c>
      <c r="G70" s="18">
        <v>25944509.269999992</v>
      </c>
      <c r="H70" s="18">
        <v>25843026.52999999</v>
      </c>
      <c r="I70" s="18">
        <v>101482.74000000209</v>
      </c>
    </row>
    <row r="71" spans="1:9" x14ac:dyDescent="0.25">
      <c r="A71" s="17" t="s">
        <v>78</v>
      </c>
      <c r="B71" s="18">
        <v>33304406</v>
      </c>
      <c r="C71" s="18">
        <v>31927412.019999996</v>
      </c>
      <c r="D71" s="18">
        <v>31927412.019999996</v>
      </c>
      <c r="E71" s="18">
        <v>0</v>
      </c>
      <c r="F71" s="18">
        <v>32795998</v>
      </c>
      <c r="G71" s="18">
        <v>26591112.329999998</v>
      </c>
      <c r="H71" s="18">
        <v>26591112.329999998</v>
      </c>
      <c r="I71" s="18">
        <v>0</v>
      </c>
    </row>
    <row r="72" spans="1:9" x14ac:dyDescent="0.25">
      <c r="A72" s="17" t="s">
        <v>79</v>
      </c>
      <c r="B72" s="18">
        <v>18609316</v>
      </c>
      <c r="C72" s="18">
        <v>16090269.969999999</v>
      </c>
      <c r="D72" s="18">
        <v>16090269.969999999</v>
      </c>
      <c r="E72" s="18">
        <v>0</v>
      </c>
      <c r="F72" s="18">
        <v>17099148</v>
      </c>
      <c r="G72" s="18">
        <v>10456564.959999997</v>
      </c>
      <c r="H72" s="18">
        <v>10456294.959999997</v>
      </c>
      <c r="I72" s="18">
        <v>270</v>
      </c>
    </row>
    <row r="73" spans="1:9" x14ac:dyDescent="0.25">
      <c r="A73" s="17" t="s">
        <v>80</v>
      </c>
      <c r="B73" s="18">
        <v>37438712</v>
      </c>
      <c r="C73" s="18">
        <v>18732519.07</v>
      </c>
      <c r="D73" s="18">
        <v>18374235.07</v>
      </c>
      <c r="E73" s="18">
        <v>358284</v>
      </c>
      <c r="F73" s="18">
        <v>28960198</v>
      </c>
      <c r="G73" s="18">
        <v>18752743.780000001</v>
      </c>
      <c r="H73" s="18">
        <v>18106004.860000003</v>
      </c>
      <c r="I73" s="18">
        <v>646738.91999999806</v>
      </c>
    </row>
    <row r="74" spans="1:9" x14ac:dyDescent="0.25">
      <c r="A74" s="17" t="s">
        <v>81</v>
      </c>
      <c r="B74" s="18">
        <v>102023440</v>
      </c>
      <c r="C74" s="18">
        <v>87687947.269999981</v>
      </c>
      <c r="D74" s="18">
        <v>87687947.269999981</v>
      </c>
      <c r="E74" s="18">
        <v>0</v>
      </c>
      <c r="F74" s="18">
        <v>83569379</v>
      </c>
      <c r="G74" s="18">
        <v>66717746.400000006</v>
      </c>
      <c r="H74" s="18">
        <v>66717746.400000006</v>
      </c>
      <c r="I74" s="18">
        <v>0</v>
      </c>
    </row>
    <row r="75" spans="1:9" x14ac:dyDescent="0.25">
      <c r="A75" s="17" t="s">
        <v>82</v>
      </c>
      <c r="B75" s="18">
        <v>6570515</v>
      </c>
      <c r="C75" s="18">
        <v>5389058.0300000003</v>
      </c>
      <c r="D75" s="18">
        <v>5189058.03</v>
      </c>
      <c r="E75" s="18">
        <v>200000</v>
      </c>
      <c r="F75" s="18">
        <v>7041622</v>
      </c>
      <c r="G75" s="18">
        <v>6179778.4500000002</v>
      </c>
      <c r="H75" s="18">
        <v>3678791.25</v>
      </c>
      <c r="I75" s="18">
        <v>2500987.2000000002</v>
      </c>
    </row>
    <row r="76" spans="1:9" x14ac:dyDescent="0.25">
      <c r="A76" s="17" t="s">
        <v>83</v>
      </c>
      <c r="B76" s="18">
        <v>5634858</v>
      </c>
      <c r="C76" s="18">
        <v>5397570.6399999997</v>
      </c>
      <c r="D76" s="18">
        <v>5386857.0399999991</v>
      </c>
      <c r="E76" s="18">
        <v>10713.600000000559</v>
      </c>
      <c r="F76" s="18">
        <v>5225733</v>
      </c>
      <c r="G76" s="18">
        <v>4844781.0600000005</v>
      </c>
      <c r="H76" s="18">
        <v>4844781.0600000005</v>
      </c>
      <c r="I76" s="18">
        <v>0</v>
      </c>
    </row>
    <row r="77" spans="1:9" x14ac:dyDescent="0.25">
      <c r="A77" s="17" t="s">
        <v>84</v>
      </c>
      <c r="B77" s="18">
        <v>3495476</v>
      </c>
      <c r="C77" s="18">
        <v>3694844.4699999997</v>
      </c>
      <c r="D77" s="18">
        <v>3694839.57</v>
      </c>
      <c r="E77" s="18">
        <v>4.8999999999068677</v>
      </c>
      <c r="F77" s="18">
        <v>2685942</v>
      </c>
      <c r="G77" s="18">
        <v>2626923.4099999997</v>
      </c>
      <c r="H77" s="18">
        <v>2591756.4699999997</v>
      </c>
      <c r="I77" s="18">
        <v>35166.939999999944</v>
      </c>
    </row>
    <row r="78" spans="1:9" x14ac:dyDescent="0.25">
      <c r="A78" s="17" t="s">
        <v>85</v>
      </c>
      <c r="B78" s="18">
        <v>6803157</v>
      </c>
      <c r="C78" s="18">
        <v>6302529.0399999991</v>
      </c>
      <c r="D78" s="18">
        <v>6302529.0399999991</v>
      </c>
      <c r="E78" s="18">
        <v>0</v>
      </c>
      <c r="F78" s="18">
        <v>7832423</v>
      </c>
      <c r="G78" s="18">
        <v>6412812.2800000012</v>
      </c>
      <c r="H78" s="18">
        <v>6412812.2800000012</v>
      </c>
      <c r="I78" s="18">
        <v>0</v>
      </c>
    </row>
    <row r="79" spans="1:9" x14ac:dyDescent="0.25">
      <c r="A79" s="17" t="s">
        <v>86</v>
      </c>
      <c r="B79" s="18">
        <v>6120743</v>
      </c>
      <c r="C79" s="18">
        <v>5475740.5700000003</v>
      </c>
      <c r="D79" s="18">
        <v>5475740.5700000003</v>
      </c>
      <c r="E79" s="18">
        <v>0</v>
      </c>
      <c r="F79" s="18">
        <v>5457760</v>
      </c>
      <c r="G79" s="18">
        <v>5447886.4500000002</v>
      </c>
      <c r="H79" s="18">
        <v>4349866.96</v>
      </c>
      <c r="I79" s="18">
        <v>1098019.4900000002</v>
      </c>
    </row>
    <row r="80" spans="1:9" x14ac:dyDescent="0.25">
      <c r="A80" s="17" t="s">
        <v>87</v>
      </c>
      <c r="B80" s="18">
        <v>10499993</v>
      </c>
      <c r="C80" s="18">
        <v>7730409.6600000001</v>
      </c>
      <c r="D80" s="18">
        <v>7730409.6600000001</v>
      </c>
      <c r="E80" s="18">
        <v>0</v>
      </c>
      <c r="F80" s="18">
        <v>10221554</v>
      </c>
      <c r="G80" s="18">
        <v>7362733.6899999985</v>
      </c>
      <c r="H80" s="18">
        <v>7362733.6899999985</v>
      </c>
      <c r="I80" s="18">
        <v>0</v>
      </c>
    </row>
    <row r="81" spans="1:9" x14ac:dyDescent="0.25">
      <c r="A81" s="17" t="s">
        <v>88</v>
      </c>
      <c r="B81" s="18">
        <v>12238891</v>
      </c>
      <c r="C81" s="18">
        <v>10161642.890000001</v>
      </c>
      <c r="D81" s="18">
        <v>10161642.890000001</v>
      </c>
      <c r="E81" s="18">
        <v>0</v>
      </c>
      <c r="F81" s="18">
        <v>11446039</v>
      </c>
      <c r="G81" s="18">
        <v>9576715.25</v>
      </c>
      <c r="H81" s="18">
        <v>9568084.9299999997</v>
      </c>
      <c r="I81" s="18">
        <v>8630.320000000298</v>
      </c>
    </row>
    <row r="82" spans="1:9" x14ac:dyDescent="0.25">
      <c r="A82" s="17" t="s">
        <v>89</v>
      </c>
      <c r="B82" s="18">
        <v>32609166</v>
      </c>
      <c r="C82" s="18">
        <v>22652779.399999999</v>
      </c>
      <c r="D82" s="18">
        <v>22543695.399999999</v>
      </c>
      <c r="E82" s="18">
        <v>109084</v>
      </c>
      <c r="F82" s="18">
        <v>27673970</v>
      </c>
      <c r="G82" s="18">
        <v>27624244.899999999</v>
      </c>
      <c r="H82" s="18">
        <v>27624243.899999999</v>
      </c>
      <c r="I82" s="18">
        <v>1</v>
      </c>
    </row>
    <row r="83" spans="1:9" x14ac:dyDescent="0.25">
      <c r="A83" s="17" t="s">
        <v>90</v>
      </c>
      <c r="B83" s="18">
        <v>26174757</v>
      </c>
      <c r="C83" s="18">
        <v>22402431.859999996</v>
      </c>
      <c r="D83" s="18">
        <v>22402431.859999996</v>
      </c>
      <c r="E83" s="18">
        <v>0</v>
      </c>
      <c r="F83" s="18">
        <v>24911899</v>
      </c>
      <c r="G83" s="18">
        <v>16935176.420000002</v>
      </c>
      <c r="H83" s="18">
        <v>16935175.400000002</v>
      </c>
      <c r="I83" s="18">
        <v>1.0199999995529652</v>
      </c>
    </row>
    <row r="84" spans="1:9" x14ac:dyDescent="0.25">
      <c r="A84" s="17" t="s">
        <v>91</v>
      </c>
      <c r="B84" s="18">
        <v>74210904</v>
      </c>
      <c r="C84" s="18">
        <v>41259586.510000005</v>
      </c>
      <c r="D84" s="18">
        <v>38069192.909999996</v>
      </c>
      <c r="E84" s="18">
        <v>3190393.6000000089</v>
      </c>
      <c r="F84" s="18">
        <v>49138764</v>
      </c>
      <c r="G84" s="18">
        <v>15568180.290000001</v>
      </c>
      <c r="H84" s="18">
        <v>15568180.290000001</v>
      </c>
      <c r="I84" s="18">
        <v>0</v>
      </c>
    </row>
    <row r="85" spans="1:9" x14ac:dyDescent="0.25">
      <c r="A85" s="17" t="s">
        <v>92</v>
      </c>
      <c r="B85" s="18">
        <v>71433295</v>
      </c>
      <c r="C85" s="18">
        <v>58826212.010000005</v>
      </c>
      <c r="D85" s="18">
        <v>58826212.010000005</v>
      </c>
      <c r="E85" s="18">
        <v>0</v>
      </c>
      <c r="F85" s="18">
        <v>54309640</v>
      </c>
      <c r="G85" s="18">
        <v>47421138.219999999</v>
      </c>
      <c r="H85" s="18">
        <v>47421138.219999999</v>
      </c>
      <c r="I85" s="18">
        <v>0</v>
      </c>
    </row>
    <row r="86" spans="1:9" x14ac:dyDescent="0.25">
      <c r="A86" s="17" t="s">
        <v>93</v>
      </c>
      <c r="B86" s="18">
        <v>71295738</v>
      </c>
      <c r="C86" s="18">
        <v>41750381.179999992</v>
      </c>
      <c r="D86" s="18">
        <v>41750381.179999992</v>
      </c>
      <c r="E86" s="18">
        <v>0</v>
      </c>
      <c r="F86" s="18">
        <v>65953512</v>
      </c>
      <c r="G86" s="18">
        <v>36160731.799999997</v>
      </c>
      <c r="H86" s="18">
        <v>36160731.799999997</v>
      </c>
      <c r="I86" s="18">
        <v>0</v>
      </c>
    </row>
    <row r="87" spans="1:9" x14ac:dyDescent="0.25">
      <c r="A87" s="17" t="s">
        <v>94</v>
      </c>
      <c r="B87" s="18">
        <v>4604444</v>
      </c>
      <c r="C87" s="18">
        <v>2991536.47</v>
      </c>
      <c r="D87" s="18">
        <v>2991536.47</v>
      </c>
      <c r="E87" s="18">
        <v>0</v>
      </c>
      <c r="F87" s="18">
        <v>3687430</v>
      </c>
      <c r="G87" s="18">
        <v>2648144.7999999998</v>
      </c>
      <c r="H87" s="18">
        <v>2224429.2599999998</v>
      </c>
      <c r="I87" s="18">
        <v>423715.54000000004</v>
      </c>
    </row>
    <row r="88" spans="1:9" x14ac:dyDescent="0.25">
      <c r="A88" s="17" t="s">
        <v>95</v>
      </c>
      <c r="B88" s="18">
        <v>23177267</v>
      </c>
      <c r="C88" s="18">
        <v>17050003.31000001</v>
      </c>
      <c r="D88" s="18">
        <v>17050003.31000001</v>
      </c>
      <c r="E88" s="18">
        <v>0</v>
      </c>
      <c r="F88" s="18">
        <v>22318909</v>
      </c>
      <c r="G88" s="18">
        <v>17484572.820000004</v>
      </c>
      <c r="H88" s="18">
        <v>17484572.820000004</v>
      </c>
      <c r="I88" s="18">
        <v>0</v>
      </c>
    </row>
    <row r="89" spans="1:9" x14ac:dyDescent="0.25">
      <c r="A89" s="17" t="s">
        <v>96</v>
      </c>
      <c r="B89" s="18">
        <v>41121839</v>
      </c>
      <c r="C89" s="18">
        <v>29925567.509999998</v>
      </c>
      <c r="D89" s="18">
        <v>29925567.509999998</v>
      </c>
      <c r="E89" s="18">
        <v>0</v>
      </c>
      <c r="F89" s="18">
        <v>35115363</v>
      </c>
      <c r="G89" s="18">
        <v>27822856.609999999</v>
      </c>
      <c r="H89" s="18">
        <v>27822856.609999999</v>
      </c>
      <c r="I89" s="18">
        <v>0</v>
      </c>
    </row>
    <row r="90" spans="1:9" x14ac:dyDescent="0.25">
      <c r="A90" s="15" t="s">
        <v>97</v>
      </c>
      <c r="B90" s="16">
        <v>1883708374</v>
      </c>
      <c r="C90" s="16">
        <v>737180529.54999924</v>
      </c>
      <c r="D90" s="16">
        <v>729900007.54999948</v>
      </c>
      <c r="E90" s="16">
        <v>7280521.9999997616</v>
      </c>
      <c r="F90" s="16">
        <v>1933985446</v>
      </c>
      <c r="G90" s="16">
        <v>590599879.76000023</v>
      </c>
      <c r="H90" s="16">
        <v>576639952.1400001</v>
      </c>
      <c r="I90" s="16">
        <v>13959927.620000124</v>
      </c>
    </row>
    <row r="91" spans="1:9" x14ac:dyDescent="0.25">
      <c r="A91" s="17" t="s">
        <v>98</v>
      </c>
      <c r="B91" s="18">
        <v>902229029</v>
      </c>
      <c r="C91" s="18">
        <v>321135823.82999992</v>
      </c>
      <c r="D91" s="18">
        <v>321135823.82999992</v>
      </c>
      <c r="E91" s="18">
        <v>0</v>
      </c>
      <c r="F91" s="18">
        <v>798475817</v>
      </c>
      <c r="G91" s="18">
        <v>260055102.47000006</v>
      </c>
      <c r="H91" s="18">
        <v>259986216.47000003</v>
      </c>
      <c r="I91" s="18">
        <v>68886.000000029802</v>
      </c>
    </row>
    <row r="92" spans="1:9" x14ac:dyDescent="0.25">
      <c r="A92" s="17" t="s">
        <v>99</v>
      </c>
      <c r="B92" s="18">
        <v>44645202</v>
      </c>
      <c r="C92" s="18">
        <v>69580212.549999982</v>
      </c>
      <c r="D92" s="18">
        <v>69559239.549999982</v>
      </c>
      <c r="E92" s="18">
        <v>20973</v>
      </c>
      <c r="F92" s="18">
        <v>41109207</v>
      </c>
      <c r="G92" s="18">
        <v>34147461.710000001</v>
      </c>
      <c r="H92" s="18">
        <v>34147461.710000001</v>
      </c>
      <c r="I92" s="18">
        <v>0</v>
      </c>
    </row>
    <row r="93" spans="1:9" x14ac:dyDescent="0.25">
      <c r="A93" s="17" t="s">
        <v>100</v>
      </c>
      <c r="B93" s="18">
        <v>2084621</v>
      </c>
      <c r="C93" s="18">
        <v>1860497.2000000002</v>
      </c>
      <c r="D93" s="18">
        <v>1860497.2000000002</v>
      </c>
      <c r="E93" s="18">
        <v>0</v>
      </c>
      <c r="F93" s="18">
        <v>1852098</v>
      </c>
      <c r="G93" s="18">
        <v>1608147.67</v>
      </c>
      <c r="H93" s="18">
        <v>1608147.67</v>
      </c>
      <c r="I93" s="18">
        <v>0</v>
      </c>
    </row>
    <row r="94" spans="1:9" x14ac:dyDescent="0.25">
      <c r="A94" s="17" t="s">
        <v>101</v>
      </c>
      <c r="B94" s="18">
        <v>7863436</v>
      </c>
      <c r="C94" s="18">
        <v>6026790.3199999994</v>
      </c>
      <c r="D94" s="18">
        <v>6026790.3199999994</v>
      </c>
      <c r="E94" s="18">
        <v>0</v>
      </c>
      <c r="F94" s="18">
        <v>6718361</v>
      </c>
      <c r="G94" s="18">
        <v>6010496.1500000004</v>
      </c>
      <c r="H94" s="18">
        <v>5876027.9400000004</v>
      </c>
      <c r="I94" s="18">
        <v>134468.20999999996</v>
      </c>
    </row>
    <row r="95" spans="1:9" x14ac:dyDescent="0.25">
      <c r="A95" s="17" t="s">
        <v>102</v>
      </c>
      <c r="B95" s="18">
        <v>11368686</v>
      </c>
      <c r="C95" s="18">
        <v>10384824.609999998</v>
      </c>
      <c r="D95" s="18">
        <v>10384824.609999998</v>
      </c>
      <c r="E95" s="18">
        <v>0</v>
      </c>
      <c r="F95" s="18">
        <v>10370001</v>
      </c>
      <c r="G95" s="18">
        <v>8814860.7699999977</v>
      </c>
      <c r="H95" s="18">
        <v>8814860.7699999977</v>
      </c>
      <c r="I95" s="18">
        <v>0</v>
      </c>
    </row>
    <row r="96" spans="1:9" x14ac:dyDescent="0.25">
      <c r="A96" s="17" t="s">
        <v>103</v>
      </c>
      <c r="B96" s="18">
        <v>42657680</v>
      </c>
      <c r="C96" s="18">
        <v>31019020.279999997</v>
      </c>
      <c r="D96" s="18">
        <v>31007896.279999997</v>
      </c>
      <c r="E96" s="18">
        <v>11124</v>
      </c>
      <c r="F96" s="18">
        <v>38628536</v>
      </c>
      <c r="G96" s="18">
        <v>18312631.370000001</v>
      </c>
      <c r="H96" s="18">
        <v>18312631.370000001</v>
      </c>
      <c r="I96" s="18">
        <v>0</v>
      </c>
    </row>
    <row r="97" spans="1:9" x14ac:dyDescent="0.25">
      <c r="A97" s="17" t="s">
        <v>56</v>
      </c>
      <c r="B97" s="18">
        <v>647222985</v>
      </c>
      <c r="C97" s="18">
        <v>157502338.97000009</v>
      </c>
      <c r="D97" s="18">
        <v>152531416.97000009</v>
      </c>
      <c r="E97" s="18">
        <v>4970922</v>
      </c>
      <c r="F97" s="18">
        <v>768198721</v>
      </c>
      <c r="G97" s="18">
        <v>154704427.3499999</v>
      </c>
      <c r="H97" s="18">
        <v>146549984.14999992</v>
      </c>
      <c r="I97" s="18">
        <v>8154443.1999999881</v>
      </c>
    </row>
    <row r="98" spans="1:9" x14ac:dyDescent="0.25">
      <c r="A98" s="17" t="s">
        <v>186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</row>
    <row r="99" spans="1:9" x14ac:dyDescent="0.25">
      <c r="A99" s="17" t="s">
        <v>104</v>
      </c>
      <c r="B99" s="18">
        <v>225636735</v>
      </c>
      <c r="C99" s="18">
        <v>139671021.79000002</v>
      </c>
      <c r="D99" s="18">
        <v>137393518.79000002</v>
      </c>
      <c r="E99" s="18">
        <v>2277503</v>
      </c>
      <c r="F99" s="18">
        <v>268632705</v>
      </c>
      <c r="G99" s="18">
        <v>106946752.26999998</v>
      </c>
      <c r="H99" s="18">
        <v>101344622.05999999</v>
      </c>
      <c r="I99" s="18">
        <v>5602130.2099999934</v>
      </c>
    </row>
    <row r="100" spans="1:9" x14ac:dyDescent="0.25">
      <c r="A100" s="15" t="s">
        <v>105</v>
      </c>
      <c r="B100" s="16">
        <v>5982690997</v>
      </c>
      <c r="C100" s="16">
        <v>2503392000.5899935</v>
      </c>
      <c r="D100" s="16">
        <v>2453427830.5799932</v>
      </c>
      <c r="E100" s="16">
        <v>49964170.010000229</v>
      </c>
      <c r="F100" s="16">
        <v>5783846084</v>
      </c>
      <c r="G100" s="16">
        <v>3182261043.4100032</v>
      </c>
      <c r="H100" s="16">
        <v>1950055274.7100019</v>
      </c>
      <c r="I100" s="16">
        <v>1232205768.7000012</v>
      </c>
    </row>
    <row r="101" spans="1:9" x14ac:dyDescent="0.25">
      <c r="A101" s="17" t="s">
        <v>106</v>
      </c>
      <c r="B101" s="18">
        <v>17801651</v>
      </c>
      <c r="C101" s="18">
        <v>9008014.5300000012</v>
      </c>
      <c r="D101" s="18">
        <v>9008014.5300000012</v>
      </c>
      <c r="E101" s="18">
        <v>0</v>
      </c>
      <c r="F101" s="18">
        <v>14863524</v>
      </c>
      <c r="G101" s="18">
        <v>6440685.5800000001</v>
      </c>
      <c r="H101" s="18">
        <v>5250449.6700000009</v>
      </c>
      <c r="I101" s="18">
        <v>1190235.9099999992</v>
      </c>
    </row>
    <row r="102" spans="1:9" x14ac:dyDescent="0.25">
      <c r="A102" s="17" t="s">
        <v>107</v>
      </c>
      <c r="B102" s="18">
        <v>47982660</v>
      </c>
      <c r="C102" s="18">
        <v>153940316.45999998</v>
      </c>
      <c r="D102" s="18">
        <v>152423438.26999998</v>
      </c>
      <c r="E102" s="18">
        <v>1516878.1899999976</v>
      </c>
      <c r="F102" s="18">
        <v>38838409</v>
      </c>
      <c r="G102" s="18">
        <v>27663899.240000002</v>
      </c>
      <c r="H102" s="18">
        <v>27551228.320000004</v>
      </c>
      <c r="I102" s="18">
        <v>112670.91999999806</v>
      </c>
    </row>
    <row r="103" spans="1:9" x14ac:dyDescent="0.25">
      <c r="A103" s="17" t="s">
        <v>108</v>
      </c>
      <c r="B103" s="18">
        <v>15727067</v>
      </c>
      <c r="C103" s="18">
        <v>8728492.3199999984</v>
      </c>
      <c r="D103" s="18">
        <v>8350439.3199999984</v>
      </c>
      <c r="E103" s="18">
        <v>378053</v>
      </c>
      <c r="F103" s="18">
        <v>14935364</v>
      </c>
      <c r="G103" s="18">
        <v>11313159.500000004</v>
      </c>
      <c r="H103" s="18">
        <v>7456492.1800000006</v>
      </c>
      <c r="I103" s="18">
        <v>3856667.3200000031</v>
      </c>
    </row>
    <row r="104" spans="1:9" x14ac:dyDescent="0.25">
      <c r="A104" s="17" t="s">
        <v>109</v>
      </c>
      <c r="B104" s="18">
        <v>0</v>
      </c>
      <c r="C104" s="18">
        <v>0</v>
      </c>
      <c r="D104" s="18">
        <v>0</v>
      </c>
      <c r="E104" s="18">
        <v>0</v>
      </c>
      <c r="F104" s="18">
        <v>7541307</v>
      </c>
      <c r="G104" s="18">
        <v>5535637.1800000006</v>
      </c>
      <c r="H104" s="18">
        <v>5535637.1800000006</v>
      </c>
      <c r="I104" s="18">
        <v>0</v>
      </c>
    </row>
    <row r="105" spans="1:9" x14ac:dyDescent="0.25">
      <c r="A105" s="17" t="s">
        <v>110</v>
      </c>
      <c r="B105" s="18">
        <v>60262008</v>
      </c>
      <c r="C105" s="18">
        <v>26773043.440000005</v>
      </c>
      <c r="D105" s="18">
        <v>25245450.400000006</v>
      </c>
      <c r="E105" s="18">
        <v>1527593.0399999991</v>
      </c>
      <c r="F105" s="18">
        <v>31006053</v>
      </c>
      <c r="G105" s="18">
        <v>23187783.91</v>
      </c>
      <c r="H105" s="18">
        <v>23187152.150000002</v>
      </c>
      <c r="I105" s="18">
        <v>631.75999999791384</v>
      </c>
    </row>
    <row r="106" spans="1:9" x14ac:dyDescent="0.25">
      <c r="A106" s="17" t="s">
        <v>111</v>
      </c>
      <c r="B106" s="18">
        <v>8077201</v>
      </c>
      <c r="C106" s="18">
        <v>6077694.0300000012</v>
      </c>
      <c r="D106" s="18">
        <v>6077694.0300000012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</row>
    <row r="107" spans="1:9" x14ac:dyDescent="0.25">
      <c r="A107" s="17" t="s">
        <v>112</v>
      </c>
      <c r="B107" s="18">
        <v>74322765</v>
      </c>
      <c r="C107" s="18">
        <v>83632794.579999998</v>
      </c>
      <c r="D107" s="18">
        <v>83543723.579999998</v>
      </c>
      <c r="E107" s="18">
        <v>89071</v>
      </c>
      <c r="F107" s="18">
        <v>72389210</v>
      </c>
      <c r="G107" s="18">
        <v>70328484.310000002</v>
      </c>
      <c r="H107" s="18">
        <v>70328483.709999993</v>
      </c>
      <c r="I107" s="18">
        <v>0.60000000894069672</v>
      </c>
    </row>
    <row r="108" spans="1:9" x14ac:dyDescent="0.25">
      <c r="A108" s="17" t="s">
        <v>113</v>
      </c>
      <c r="B108" s="18">
        <v>866475796</v>
      </c>
      <c r="C108" s="18">
        <v>374450088.16999996</v>
      </c>
      <c r="D108" s="18">
        <v>374450088.16999996</v>
      </c>
      <c r="E108" s="18">
        <v>0</v>
      </c>
      <c r="F108" s="18">
        <v>370849075</v>
      </c>
      <c r="G108" s="18">
        <v>222830131.81999999</v>
      </c>
      <c r="H108" s="18">
        <v>222830131.81999999</v>
      </c>
      <c r="I108" s="18">
        <v>0</v>
      </c>
    </row>
    <row r="109" spans="1:9" x14ac:dyDescent="0.25">
      <c r="A109" s="17" t="s">
        <v>114</v>
      </c>
      <c r="B109" s="18">
        <v>19602247</v>
      </c>
      <c r="C109" s="18">
        <v>12779470.92</v>
      </c>
      <c r="D109" s="18">
        <v>12779470.92</v>
      </c>
      <c r="E109" s="18">
        <v>0</v>
      </c>
      <c r="F109" s="18">
        <v>16977665</v>
      </c>
      <c r="G109" s="18">
        <v>11286633.709999997</v>
      </c>
      <c r="H109" s="18">
        <v>11286632.909999996</v>
      </c>
      <c r="I109" s="18">
        <v>0.80000000074505806</v>
      </c>
    </row>
    <row r="110" spans="1:9" x14ac:dyDescent="0.25">
      <c r="A110" s="17" t="s">
        <v>187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</row>
    <row r="111" spans="1:9" x14ac:dyDescent="0.25">
      <c r="A111" s="17" t="s">
        <v>115</v>
      </c>
      <c r="B111" s="18">
        <v>4292446630</v>
      </c>
      <c r="C111" s="18">
        <v>1373406717.0899987</v>
      </c>
      <c r="D111" s="18">
        <v>1346329046.059999</v>
      </c>
      <c r="E111" s="18">
        <v>27077671.029999733</v>
      </c>
      <c r="F111" s="18">
        <v>4705943476</v>
      </c>
      <c r="G111" s="18">
        <v>2425185376.3000031</v>
      </c>
      <c r="H111" s="18">
        <v>1219681960.77</v>
      </c>
      <c r="I111" s="18">
        <v>1205503415.5300031</v>
      </c>
    </row>
    <row r="112" spans="1:9" x14ac:dyDescent="0.25">
      <c r="A112" s="17" t="s">
        <v>116</v>
      </c>
      <c r="B112" s="18">
        <v>14992758</v>
      </c>
      <c r="C112" s="18">
        <v>11684267.320000002</v>
      </c>
      <c r="D112" s="18">
        <v>11684267.320000002</v>
      </c>
      <c r="E112" s="18">
        <v>0</v>
      </c>
      <c r="F112" s="18">
        <v>13796412</v>
      </c>
      <c r="G112" s="18">
        <v>11144091.780000001</v>
      </c>
      <c r="H112" s="18">
        <v>11105700.760000002</v>
      </c>
      <c r="I112" s="18">
        <v>38391.019999999553</v>
      </c>
    </row>
    <row r="113" spans="1:9" x14ac:dyDescent="0.25">
      <c r="A113" s="17" t="s">
        <v>117</v>
      </c>
      <c r="B113" s="18">
        <v>111726232</v>
      </c>
      <c r="C113" s="18">
        <v>79496990.840000018</v>
      </c>
      <c r="D113" s="18">
        <v>68768777.840000004</v>
      </c>
      <c r="E113" s="18">
        <v>10728213.000000015</v>
      </c>
      <c r="F113" s="18">
        <v>89459130</v>
      </c>
      <c r="G113" s="18">
        <v>80646170.489999995</v>
      </c>
      <c r="H113" s="18">
        <v>63231741.659999996</v>
      </c>
      <c r="I113" s="18">
        <v>17414428.829999998</v>
      </c>
    </row>
    <row r="114" spans="1:9" x14ac:dyDescent="0.25">
      <c r="A114" s="17" t="s">
        <v>118</v>
      </c>
      <c r="B114" s="18">
        <v>21019183</v>
      </c>
      <c r="C114" s="18">
        <v>17156507.800000001</v>
      </c>
      <c r="D114" s="18">
        <v>17156507.800000001</v>
      </c>
      <c r="E114" s="18">
        <v>0</v>
      </c>
      <c r="F114" s="18">
        <v>18799710</v>
      </c>
      <c r="G114" s="18">
        <v>15749508.59</v>
      </c>
      <c r="H114" s="18">
        <v>15739213.59</v>
      </c>
      <c r="I114" s="18">
        <v>10295</v>
      </c>
    </row>
    <row r="115" spans="1:9" x14ac:dyDescent="0.25">
      <c r="A115" s="17" t="s">
        <v>119</v>
      </c>
      <c r="B115" s="18">
        <v>335720614</v>
      </c>
      <c r="C115" s="18">
        <v>259363920.16999993</v>
      </c>
      <c r="D115" s="18">
        <v>250898206.66999996</v>
      </c>
      <c r="E115" s="18">
        <v>8465713.4999999702</v>
      </c>
      <c r="F115" s="18">
        <v>340683404</v>
      </c>
      <c r="G115" s="18">
        <v>223867915.48999974</v>
      </c>
      <c r="H115" s="18">
        <v>219788894.47999972</v>
      </c>
      <c r="I115" s="18">
        <v>4079021.0100000203</v>
      </c>
    </row>
    <row r="116" spans="1:9" x14ac:dyDescent="0.25">
      <c r="A116" s="17" t="s">
        <v>120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</row>
    <row r="117" spans="1:9" x14ac:dyDescent="0.25">
      <c r="A117" s="17" t="s">
        <v>121</v>
      </c>
      <c r="B117" s="18">
        <v>96534185</v>
      </c>
      <c r="C117" s="18">
        <v>86893682.919999987</v>
      </c>
      <c r="D117" s="18">
        <v>86712705.669999987</v>
      </c>
      <c r="E117" s="18">
        <v>180977.25</v>
      </c>
      <c r="F117" s="18">
        <v>47763345</v>
      </c>
      <c r="G117" s="18">
        <v>47081565.51000002</v>
      </c>
      <c r="H117" s="18">
        <v>47081555.51000002</v>
      </c>
      <c r="I117" s="18">
        <v>10</v>
      </c>
    </row>
    <row r="118" spans="1:9" x14ac:dyDescent="0.25">
      <c r="A118" s="15" t="s">
        <v>122</v>
      </c>
      <c r="B118" s="16">
        <v>12266426010</v>
      </c>
      <c r="C118" s="16">
        <v>20079830585.419998</v>
      </c>
      <c r="D118" s="16">
        <v>15586038523.400002</v>
      </c>
      <c r="E118" s="16">
        <v>4493792062.0199966</v>
      </c>
      <c r="F118" s="16">
        <v>10356696288</v>
      </c>
      <c r="G118" s="16">
        <v>13787123168.760002</v>
      </c>
      <c r="H118" s="16">
        <v>13786603113.760002</v>
      </c>
      <c r="I118" s="16">
        <v>520055</v>
      </c>
    </row>
    <row r="119" spans="1:9" x14ac:dyDescent="0.25">
      <c r="A119" s="17" t="s">
        <v>123</v>
      </c>
      <c r="B119" s="18">
        <v>3777693981</v>
      </c>
      <c r="C119" s="18">
        <v>3786783981</v>
      </c>
      <c r="D119" s="18">
        <v>3786783981</v>
      </c>
      <c r="E119" s="18">
        <v>0</v>
      </c>
      <c r="F119" s="18">
        <v>3172474983</v>
      </c>
      <c r="G119" s="18">
        <v>3172474983</v>
      </c>
      <c r="H119" s="18">
        <v>3171954928</v>
      </c>
      <c r="I119" s="18">
        <v>520055</v>
      </c>
    </row>
    <row r="120" spans="1:9" x14ac:dyDescent="0.25">
      <c r="A120" s="17" t="s">
        <v>124</v>
      </c>
      <c r="B120" s="18">
        <v>2104125483</v>
      </c>
      <c r="C120" s="18">
        <v>2524950579</v>
      </c>
      <c r="D120" s="18">
        <v>2524950579</v>
      </c>
      <c r="E120" s="18">
        <v>0</v>
      </c>
      <c r="F120" s="18">
        <v>1444773135</v>
      </c>
      <c r="G120" s="18">
        <v>2027755326</v>
      </c>
      <c r="H120" s="18">
        <v>2027755326</v>
      </c>
      <c r="I120" s="18">
        <v>0</v>
      </c>
    </row>
    <row r="121" spans="1:9" x14ac:dyDescent="0.25">
      <c r="A121" s="17" t="s">
        <v>125</v>
      </c>
      <c r="B121" s="18">
        <v>656961318</v>
      </c>
      <c r="C121" s="18">
        <v>1585409396.97</v>
      </c>
      <c r="D121" s="18">
        <v>1056523665.73</v>
      </c>
      <c r="E121" s="18">
        <v>528885731.24000001</v>
      </c>
      <c r="F121" s="18">
        <v>618733806</v>
      </c>
      <c r="G121" s="18">
        <v>569907093</v>
      </c>
      <c r="H121" s="18">
        <v>569907093</v>
      </c>
      <c r="I121" s="18">
        <v>0</v>
      </c>
    </row>
    <row r="122" spans="1:9" x14ac:dyDescent="0.25">
      <c r="A122" s="17" t="s">
        <v>126</v>
      </c>
      <c r="B122" s="18">
        <v>5727645228</v>
      </c>
      <c r="C122" s="18">
        <v>12182686628.450001</v>
      </c>
      <c r="D122" s="18">
        <v>8217780297.670002</v>
      </c>
      <c r="E122" s="18">
        <v>3964906330.7799988</v>
      </c>
      <c r="F122" s="18">
        <v>5120714364</v>
      </c>
      <c r="G122" s="18">
        <v>8016985766.7599993</v>
      </c>
      <c r="H122" s="18">
        <v>8016985766.7599993</v>
      </c>
      <c r="I122" s="18">
        <v>0</v>
      </c>
    </row>
    <row r="123" spans="1:9" x14ac:dyDescent="0.25">
      <c r="A123" s="15" t="s">
        <v>127</v>
      </c>
      <c r="B123" s="16">
        <v>8140720793</v>
      </c>
      <c r="C123" s="16">
        <v>5775907943.4100094</v>
      </c>
      <c r="D123" s="16">
        <v>5523762763.7100105</v>
      </c>
      <c r="E123" s="16">
        <v>252145179.69999886</v>
      </c>
      <c r="F123" s="16">
        <v>7138655629</v>
      </c>
      <c r="G123" s="16">
        <v>4369174860.5899982</v>
      </c>
      <c r="H123" s="16">
        <v>4355554341.5899982</v>
      </c>
      <c r="I123" s="16">
        <v>13620519</v>
      </c>
    </row>
    <row r="124" spans="1:9" x14ac:dyDescent="0.25">
      <c r="A124" s="17" t="s">
        <v>128</v>
      </c>
      <c r="B124" s="18">
        <v>45397386</v>
      </c>
      <c r="C124" s="18">
        <v>36187334.739999995</v>
      </c>
      <c r="D124" s="18">
        <v>36187334.739999995</v>
      </c>
      <c r="E124" s="18">
        <v>0</v>
      </c>
      <c r="F124" s="18">
        <v>33502276</v>
      </c>
      <c r="G124" s="18">
        <v>31133540.200000003</v>
      </c>
      <c r="H124" s="18">
        <v>29133711.25</v>
      </c>
      <c r="I124" s="18">
        <v>1999828.950000003</v>
      </c>
    </row>
    <row r="125" spans="1:9" x14ac:dyDescent="0.25">
      <c r="A125" s="17" t="s">
        <v>129</v>
      </c>
      <c r="B125" s="18">
        <v>73638633</v>
      </c>
      <c r="C125" s="18">
        <v>71201172.060000017</v>
      </c>
      <c r="D125" s="18">
        <v>70436397.660000026</v>
      </c>
      <c r="E125" s="18">
        <v>764774.39999999106</v>
      </c>
      <c r="F125" s="18">
        <v>60968841</v>
      </c>
      <c r="G125" s="18">
        <v>53531702.910000011</v>
      </c>
      <c r="H125" s="18">
        <v>53437308.910000011</v>
      </c>
      <c r="I125" s="18">
        <v>94394</v>
      </c>
    </row>
    <row r="126" spans="1:9" x14ac:dyDescent="0.25">
      <c r="A126" s="17" t="s">
        <v>130</v>
      </c>
      <c r="B126" s="18">
        <v>36990685</v>
      </c>
      <c r="C126" s="18">
        <v>35020830.789999999</v>
      </c>
      <c r="D126" s="18">
        <v>35013074.82</v>
      </c>
      <c r="E126" s="18">
        <v>7755.9699999988079</v>
      </c>
      <c r="F126" s="18">
        <v>36802684</v>
      </c>
      <c r="G126" s="18">
        <v>30910446.830000002</v>
      </c>
      <c r="H126" s="18">
        <v>30867113.600000001</v>
      </c>
      <c r="I126" s="18">
        <v>43333.230000000447</v>
      </c>
    </row>
    <row r="127" spans="1:9" x14ac:dyDescent="0.25">
      <c r="A127" s="17" t="s">
        <v>131</v>
      </c>
      <c r="B127" s="18">
        <v>1429236335</v>
      </c>
      <c r="C127" s="18">
        <v>1002656043.8599999</v>
      </c>
      <c r="D127" s="18">
        <v>1002267592.4499998</v>
      </c>
      <c r="E127" s="18">
        <v>388451.41000008583</v>
      </c>
      <c r="F127" s="18">
        <v>1131292617</v>
      </c>
      <c r="G127" s="18">
        <v>735606277.68000054</v>
      </c>
      <c r="H127" s="18">
        <v>735606277.68000054</v>
      </c>
      <c r="I127" s="18">
        <v>0</v>
      </c>
    </row>
    <row r="128" spans="1:9" x14ac:dyDescent="0.25">
      <c r="A128" s="17" t="s">
        <v>132</v>
      </c>
      <c r="B128" s="18">
        <v>901973463</v>
      </c>
      <c r="C128" s="18">
        <v>810392093.76999998</v>
      </c>
      <c r="D128" s="18">
        <v>810392093.76999998</v>
      </c>
      <c r="E128" s="18">
        <v>0</v>
      </c>
      <c r="F128" s="18">
        <v>686128687</v>
      </c>
      <c r="G128" s="18">
        <v>610269935.07999992</v>
      </c>
      <c r="H128" s="18">
        <v>610075969.62999988</v>
      </c>
      <c r="I128" s="18">
        <v>193965.45000004768</v>
      </c>
    </row>
    <row r="129" spans="1:9" x14ac:dyDescent="0.25">
      <c r="A129" s="17" t="s">
        <v>133</v>
      </c>
      <c r="B129" s="18">
        <v>5364656</v>
      </c>
      <c r="C129" s="18">
        <v>5406281.2000000002</v>
      </c>
      <c r="D129" s="18">
        <v>5406281.2000000002</v>
      </c>
      <c r="E129" s="18">
        <v>0</v>
      </c>
      <c r="F129" s="18">
        <v>5096699</v>
      </c>
      <c r="G129" s="18">
        <v>5043110.5999999996</v>
      </c>
      <c r="H129" s="18">
        <v>4972383.6500000004</v>
      </c>
      <c r="I129" s="18">
        <v>70726.949999999255</v>
      </c>
    </row>
    <row r="130" spans="1:9" x14ac:dyDescent="0.25">
      <c r="A130" s="17" t="s">
        <v>134</v>
      </c>
      <c r="B130" s="18">
        <v>28428619</v>
      </c>
      <c r="C130" s="18">
        <v>23836421.379999999</v>
      </c>
      <c r="D130" s="18">
        <v>23046953.379999999</v>
      </c>
      <c r="E130" s="18">
        <v>789468</v>
      </c>
      <c r="F130" s="18">
        <v>29088706</v>
      </c>
      <c r="G130" s="18">
        <v>20489177.18</v>
      </c>
      <c r="H130" s="18">
        <v>20102622.559999995</v>
      </c>
      <c r="I130" s="18">
        <v>386554.62000000477</v>
      </c>
    </row>
    <row r="131" spans="1:9" x14ac:dyDescent="0.25">
      <c r="A131" s="17" t="s">
        <v>135</v>
      </c>
      <c r="B131" s="18">
        <v>15087983</v>
      </c>
      <c r="C131" s="18">
        <v>12722540.57</v>
      </c>
      <c r="D131" s="18">
        <v>12715540.57</v>
      </c>
      <c r="E131" s="18">
        <v>7000</v>
      </c>
      <c r="F131" s="18">
        <v>16893377</v>
      </c>
      <c r="G131" s="18">
        <v>12815352.460000001</v>
      </c>
      <c r="H131" s="18">
        <v>11675500.590000002</v>
      </c>
      <c r="I131" s="18">
        <v>1139851.8699999992</v>
      </c>
    </row>
    <row r="132" spans="1:9" x14ac:dyDescent="0.25">
      <c r="A132" s="17" t="s">
        <v>116</v>
      </c>
      <c r="B132" s="18">
        <v>549436177</v>
      </c>
      <c r="C132" s="18">
        <v>312495481.03999984</v>
      </c>
      <c r="D132" s="18">
        <v>305770709.33999979</v>
      </c>
      <c r="E132" s="18">
        <v>6724771.7000000477</v>
      </c>
      <c r="F132" s="18">
        <v>472887238</v>
      </c>
      <c r="G132" s="18">
        <v>233154656.12000003</v>
      </c>
      <c r="H132" s="18">
        <v>226684792.69000006</v>
      </c>
      <c r="I132" s="18">
        <v>6469863.4299999774</v>
      </c>
    </row>
    <row r="133" spans="1:9" x14ac:dyDescent="0.25">
      <c r="A133" s="17" t="s">
        <v>136</v>
      </c>
      <c r="B133" s="18">
        <v>238182761</v>
      </c>
      <c r="C133" s="18">
        <v>85060050.259999961</v>
      </c>
      <c r="D133" s="18">
        <v>82412468.809999973</v>
      </c>
      <c r="E133" s="18">
        <v>2647581.4499999881</v>
      </c>
      <c r="F133" s="18">
        <v>184403508</v>
      </c>
      <c r="G133" s="18">
        <v>26585336.139999993</v>
      </c>
      <c r="H133" s="18">
        <v>25639824.639999993</v>
      </c>
      <c r="I133" s="18">
        <v>945511.5</v>
      </c>
    </row>
    <row r="134" spans="1:9" x14ac:dyDescent="0.25">
      <c r="A134" s="17" t="s">
        <v>137</v>
      </c>
      <c r="B134" s="18">
        <v>4555307054</v>
      </c>
      <c r="C134" s="18">
        <v>3197263082.2699981</v>
      </c>
      <c r="D134" s="18">
        <v>2962129126.3999987</v>
      </c>
      <c r="E134" s="18">
        <v>235133955.86999941</v>
      </c>
      <c r="F134" s="18">
        <v>4244089813</v>
      </c>
      <c r="G134" s="18">
        <v>2455348818.2799993</v>
      </c>
      <c r="H134" s="18">
        <v>2454861042.3899994</v>
      </c>
      <c r="I134" s="18">
        <v>487775.88999986649</v>
      </c>
    </row>
    <row r="135" spans="1:9" x14ac:dyDescent="0.25">
      <c r="A135" s="17" t="s">
        <v>119</v>
      </c>
      <c r="B135" s="18">
        <v>72824117</v>
      </c>
      <c r="C135" s="18">
        <v>33883651</v>
      </c>
      <c r="D135" s="18">
        <v>33883651</v>
      </c>
      <c r="E135" s="18">
        <v>0</v>
      </c>
      <c r="F135" s="18">
        <v>78574617</v>
      </c>
      <c r="G135" s="18">
        <v>28061923.550000004</v>
      </c>
      <c r="H135" s="18">
        <v>27743779.540000003</v>
      </c>
      <c r="I135" s="18">
        <v>318144.01000000164</v>
      </c>
    </row>
    <row r="136" spans="1:9" x14ac:dyDescent="0.25">
      <c r="A136" s="17" t="s">
        <v>138</v>
      </c>
      <c r="B136" s="18">
        <v>74345199</v>
      </c>
      <c r="C136" s="18">
        <v>64342393.13000001</v>
      </c>
      <c r="D136" s="18">
        <v>58999887.13000001</v>
      </c>
      <c r="E136" s="18">
        <v>5342506</v>
      </c>
      <c r="F136" s="18">
        <v>52980585</v>
      </c>
      <c r="G136" s="18">
        <v>46165693.970000006</v>
      </c>
      <c r="H136" s="18">
        <v>46115650.770000003</v>
      </c>
      <c r="I136" s="18">
        <v>50043.20000000298</v>
      </c>
    </row>
    <row r="137" spans="1:9" x14ac:dyDescent="0.25">
      <c r="A137" s="17" t="s">
        <v>139</v>
      </c>
      <c r="B137" s="18">
        <v>9959532</v>
      </c>
      <c r="C137" s="18">
        <v>8171366.2599999979</v>
      </c>
      <c r="D137" s="18">
        <v>7835630.3599999994</v>
      </c>
      <c r="E137" s="18">
        <v>335735.89999999851</v>
      </c>
      <c r="F137" s="18">
        <v>9388485</v>
      </c>
      <c r="G137" s="18">
        <v>8524536.2200000007</v>
      </c>
      <c r="H137" s="18">
        <v>7191591.0300000003</v>
      </c>
      <c r="I137" s="18">
        <v>1332945.1900000004</v>
      </c>
    </row>
    <row r="138" spans="1:9" x14ac:dyDescent="0.25">
      <c r="A138" s="17" t="s">
        <v>140</v>
      </c>
      <c r="B138" s="18">
        <v>18943186</v>
      </c>
      <c r="C138" s="18">
        <v>14170995.949999999</v>
      </c>
      <c r="D138" s="18">
        <v>14170995.949999999</v>
      </c>
      <c r="E138" s="18">
        <v>0</v>
      </c>
      <c r="F138" s="18">
        <v>14256825</v>
      </c>
      <c r="G138" s="18">
        <v>12863758.779999999</v>
      </c>
      <c r="H138" s="18">
        <v>12776178.07</v>
      </c>
      <c r="I138" s="18">
        <v>87580.709999999031</v>
      </c>
    </row>
    <row r="139" spans="1:9" x14ac:dyDescent="0.25">
      <c r="A139" s="17" t="s">
        <v>141</v>
      </c>
      <c r="B139" s="18">
        <v>85605007</v>
      </c>
      <c r="C139" s="18">
        <v>63098205.129999995</v>
      </c>
      <c r="D139" s="18">
        <v>63095026.129999995</v>
      </c>
      <c r="E139" s="18">
        <v>3179</v>
      </c>
      <c r="F139" s="18">
        <v>82300671</v>
      </c>
      <c r="G139" s="18">
        <v>58670594.590000004</v>
      </c>
      <c r="H139" s="18">
        <v>58670594.590000004</v>
      </c>
      <c r="I139" s="18">
        <v>0</v>
      </c>
    </row>
    <row r="140" spans="1:9" ht="15.75" thickBot="1" x14ac:dyDescent="0.3">
      <c r="A140" s="19" t="s">
        <v>142</v>
      </c>
      <c r="B140" s="20">
        <v>106922284797</v>
      </c>
      <c r="C140" s="20">
        <v>84621091158.55957</v>
      </c>
      <c r="D140" s="20">
        <v>70979553492.019775</v>
      </c>
      <c r="E140" s="20">
        <v>13641537666.539795</v>
      </c>
      <c r="F140" s="20">
        <v>98860455674</v>
      </c>
      <c r="G140" s="20">
        <v>57834183009.530136</v>
      </c>
      <c r="H140" s="20">
        <v>54767832784.439995</v>
      </c>
      <c r="I140" s="20">
        <v>3066350225.090003</v>
      </c>
    </row>
    <row r="141" spans="1:9" x14ac:dyDescent="0.25">
      <c r="D141" s="24"/>
      <c r="E141" s="24"/>
      <c r="H141" s="24"/>
      <c r="I141" s="24"/>
    </row>
    <row r="143" spans="1:9" ht="28.9" customHeight="1" x14ac:dyDescent="0.25"/>
    <row r="147" spans="1:9" x14ac:dyDescent="0.25">
      <c r="A147" s="6"/>
      <c r="B147" s="4"/>
      <c r="C147" s="4"/>
      <c r="D147" s="4"/>
      <c r="E147" s="4"/>
      <c r="F147" s="4"/>
      <c r="G147" s="4"/>
      <c r="H147" s="4"/>
      <c r="I147" s="4"/>
    </row>
  </sheetData>
  <autoFilter ref="A2:I141" xr:uid="{00000000-0009-0000-0000-000000000000}"/>
  <mergeCells count="1">
    <mergeCell ref="A1:I1"/>
  </mergeCells>
  <printOptions horizontalCentered="1"/>
  <pageMargins left="0.39370078740157483" right="0.39370078740157483" top="0.39370078740157483" bottom="0.39370078740157483" header="0.31496062992125984" footer="0.31496062992125984"/>
  <pageSetup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5"/>
  <sheetViews>
    <sheetView zoomScale="90" zoomScaleNormal="90" workbookViewId="0">
      <pane ySplit="2" topLeftCell="A3" activePane="bottomLeft" state="frozen"/>
      <selection pane="bottomLeft" sqref="A1:I1"/>
    </sheetView>
  </sheetViews>
  <sheetFormatPr baseColWidth="10" defaultColWidth="11.42578125" defaultRowHeight="14.25" x14ac:dyDescent="0.2"/>
  <cols>
    <col min="1" max="1" width="83.85546875" style="1" customWidth="1"/>
    <col min="2" max="2" width="46.28515625" style="1" customWidth="1"/>
    <col min="3" max="3" width="50.140625" style="1" customWidth="1"/>
    <col min="4" max="4" width="46" style="1" customWidth="1"/>
    <col min="5" max="5" width="29.85546875" style="1" customWidth="1"/>
    <col min="6" max="6" width="47.85546875" style="1" customWidth="1"/>
    <col min="7" max="7" width="47.42578125" style="1" customWidth="1"/>
    <col min="8" max="8" width="44.7109375" style="1" customWidth="1"/>
    <col min="9" max="9" width="25" style="1" bestFit="1" customWidth="1"/>
    <col min="10" max="16384" width="11.42578125" style="1"/>
  </cols>
  <sheetData>
    <row r="1" spans="1:9" ht="87.75" customHeight="1" thickBo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78.75" customHeight="1" x14ac:dyDescent="0.25">
      <c r="A2" s="8" t="s">
        <v>0</v>
      </c>
      <c r="B2" s="8" t="s">
        <v>5</v>
      </c>
      <c r="C2" s="8" t="s">
        <v>6</v>
      </c>
      <c r="D2" s="8" t="s">
        <v>7</v>
      </c>
      <c r="E2" s="8" t="s">
        <v>2</v>
      </c>
      <c r="F2" s="8" t="s">
        <v>183</v>
      </c>
      <c r="G2" s="8" t="s">
        <v>184</v>
      </c>
      <c r="H2" s="8" t="s">
        <v>185</v>
      </c>
      <c r="I2" s="8" t="s">
        <v>2</v>
      </c>
    </row>
    <row r="3" spans="1:9" x14ac:dyDescent="0.2">
      <c r="A3" s="15" t="s">
        <v>10</v>
      </c>
      <c r="B3" s="16">
        <v>3690353934</v>
      </c>
      <c r="C3" s="16">
        <v>5759531364.9000006</v>
      </c>
      <c r="D3" s="16">
        <v>1739615888.1900001</v>
      </c>
      <c r="E3" s="16">
        <v>4019915476.7100005</v>
      </c>
      <c r="F3" s="16">
        <v>2436403331</v>
      </c>
      <c r="G3" s="16">
        <v>3415554990.8399997</v>
      </c>
      <c r="H3" s="16">
        <v>1760109292.9299998</v>
      </c>
      <c r="I3" s="16">
        <v>1655445697.9099998</v>
      </c>
    </row>
    <row r="4" spans="1:9" x14ac:dyDescent="0.2">
      <c r="A4" s="21" t="s">
        <v>143</v>
      </c>
      <c r="B4" s="22">
        <v>126515034</v>
      </c>
      <c r="C4" s="22">
        <v>178067843.25999999</v>
      </c>
      <c r="D4" s="22">
        <v>162548074.78999999</v>
      </c>
      <c r="E4" s="22">
        <v>15519768.469999999</v>
      </c>
      <c r="F4" s="22">
        <v>94959186</v>
      </c>
      <c r="G4" s="22">
        <v>870246166.7299999</v>
      </c>
      <c r="H4" s="22">
        <v>825426569.81999993</v>
      </c>
      <c r="I4" s="22">
        <v>44819596.909999967</v>
      </c>
    </row>
    <row r="5" spans="1:9" x14ac:dyDescent="0.2">
      <c r="A5" s="23" t="s">
        <v>11</v>
      </c>
      <c r="B5" s="18">
        <v>126515034</v>
      </c>
      <c r="C5" s="18">
        <v>178067843.25999999</v>
      </c>
      <c r="D5" s="18">
        <v>162548074.78999999</v>
      </c>
      <c r="E5" s="18">
        <v>15519768.469999999</v>
      </c>
      <c r="F5" s="18">
        <v>94959186</v>
      </c>
      <c r="G5" s="18">
        <v>870246166.7299999</v>
      </c>
      <c r="H5" s="18">
        <v>825426569.81999993</v>
      </c>
      <c r="I5" s="18">
        <v>44819596.909999967</v>
      </c>
    </row>
    <row r="6" spans="1:9" x14ac:dyDescent="0.2">
      <c r="A6" s="21" t="s">
        <v>144</v>
      </c>
      <c r="B6" s="22">
        <v>1886468316</v>
      </c>
      <c r="C6" s="22">
        <v>3904092937.6400003</v>
      </c>
      <c r="D6" s="22">
        <v>1577067813.4000001</v>
      </c>
      <c r="E6" s="22">
        <v>2327025124.2400002</v>
      </c>
      <c r="F6" s="22">
        <v>730818044</v>
      </c>
      <c r="G6" s="22">
        <v>934682723.11000001</v>
      </c>
      <c r="H6" s="22">
        <v>934682723.11000001</v>
      </c>
      <c r="I6" s="22">
        <v>0</v>
      </c>
    </row>
    <row r="7" spans="1:9" x14ac:dyDescent="0.2">
      <c r="A7" s="23" t="s">
        <v>13</v>
      </c>
      <c r="B7" s="18">
        <v>1886468316</v>
      </c>
      <c r="C7" s="18">
        <v>3904092937.6400003</v>
      </c>
      <c r="D7" s="18">
        <v>1577067813.4000001</v>
      </c>
      <c r="E7" s="18">
        <v>2327025124.2400002</v>
      </c>
      <c r="F7" s="18">
        <v>730818044</v>
      </c>
      <c r="G7" s="18">
        <v>934682723.11000001</v>
      </c>
      <c r="H7" s="18">
        <v>934682723.11000001</v>
      </c>
      <c r="I7" s="18">
        <v>0</v>
      </c>
    </row>
    <row r="8" spans="1:9" x14ac:dyDescent="0.2">
      <c r="A8" s="21" t="s">
        <v>12</v>
      </c>
      <c r="B8" s="22">
        <v>1677370584</v>
      </c>
      <c r="C8" s="22">
        <v>1677370584</v>
      </c>
      <c r="D8" s="22">
        <v>0</v>
      </c>
      <c r="E8" s="22">
        <v>1677370584</v>
      </c>
      <c r="F8" s="22">
        <v>1610626101</v>
      </c>
      <c r="G8" s="22">
        <v>1610626101</v>
      </c>
      <c r="H8" s="22">
        <v>0</v>
      </c>
      <c r="I8" s="22">
        <v>1610626101</v>
      </c>
    </row>
    <row r="9" spans="1:9" x14ac:dyDescent="0.2">
      <c r="A9" s="23" t="s">
        <v>12</v>
      </c>
      <c r="B9" s="18">
        <v>1677370584</v>
      </c>
      <c r="C9" s="18">
        <v>1677370584</v>
      </c>
      <c r="D9" s="18">
        <v>0</v>
      </c>
      <c r="E9" s="18">
        <v>1677370584</v>
      </c>
      <c r="F9" s="18">
        <v>1610626101</v>
      </c>
      <c r="G9" s="18">
        <v>1610626101</v>
      </c>
      <c r="H9" s="18">
        <v>0</v>
      </c>
      <c r="I9" s="18">
        <v>1610626101</v>
      </c>
    </row>
    <row r="10" spans="1:9" x14ac:dyDescent="0.2">
      <c r="A10" s="15" t="s">
        <v>14</v>
      </c>
      <c r="B10" s="16">
        <v>1836603580</v>
      </c>
      <c r="C10" s="16">
        <v>1547288624.9400003</v>
      </c>
      <c r="D10" s="16">
        <v>1547200633.9400003</v>
      </c>
      <c r="E10" s="16">
        <v>87991</v>
      </c>
      <c r="F10" s="16">
        <v>1831953621</v>
      </c>
      <c r="G10" s="16">
        <v>1300908484.9299998</v>
      </c>
      <c r="H10" s="16">
        <v>1300908484.9299998</v>
      </c>
      <c r="I10" s="16">
        <v>0</v>
      </c>
    </row>
    <row r="11" spans="1:9" x14ac:dyDescent="0.2">
      <c r="A11" s="21" t="s">
        <v>145</v>
      </c>
      <c r="B11" s="22">
        <v>1326203022</v>
      </c>
      <c r="C11" s="22">
        <v>1059012922.9400002</v>
      </c>
      <c r="D11" s="22">
        <v>1058924931.9400002</v>
      </c>
      <c r="E11" s="22">
        <v>87991</v>
      </c>
      <c r="F11" s="22">
        <v>1386956255</v>
      </c>
      <c r="G11" s="22">
        <v>899600280.1500001</v>
      </c>
      <c r="H11" s="22">
        <v>899600280.1500001</v>
      </c>
      <c r="I11" s="22">
        <v>0</v>
      </c>
    </row>
    <row r="12" spans="1:9" x14ac:dyDescent="0.2">
      <c r="A12" s="23" t="s">
        <v>15</v>
      </c>
      <c r="B12" s="18">
        <v>1326203022</v>
      </c>
      <c r="C12" s="18">
        <v>1059012922.9400002</v>
      </c>
      <c r="D12" s="18">
        <v>1058924931.9400002</v>
      </c>
      <c r="E12" s="18">
        <v>87991</v>
      </c>
      <c r="F12" s="18">
        <v>1386956255</v>
      </c>
      <c r="G12" s="18">
        <v>899600280.1500001</v>
      </c>
      <c r="H12" s="18">
        <v>899600280.1500001</v>
      </c>
      <c r="I12" s="18">
        <v>0</v>
      </c>
    </row>
    <row r="13" spans="1:9" x14ac:dyDescent="0.2">
      <c r="A13" s="21" t="s">
        <v>146</v>
      </c>
      <c r="B13" s="22">
        <v>510400558</v>
      </c>
      <c r="C13" s="22">
        <v>488275702</v>
      </c>
      <c r="D13" s="22">
        <v>488275702</v>
      </c>
      <c r="E13" s="22">
        <v>0</v>
      </c>
      <c r="F13" s="22">
        <v>444997366</v>
      </c>
      <c r="G13" s="22">
        <v>401308204.78000003</v>
      </c>
      <c r="H13" s="22">
        <v>401308204.78000003</v>
      </c>
      <c r="I13" s="22">
        <v>0</v>
      </c>
    </row>
    <row r="14" spans="1:9" x14ac:dyDescent="0.2">
      <c r="A14" s="23" t="s">
        <v>16</v>
      </c>
      <c r="B14" s="18">
        <v>510400558</v>
      </c>
      <c r="C14" s="18">
        <v>488275702</v>
      </c>
      <c r="D14" s="18">
        <v>488275702</v>
      </c>
      <c r="E14" s="18">
        <v>0</v>
      </c>
      <c r="F14" s="18">
        <v>444997366</v>
      </c>
      <c r="G14" s="18">
        <v>401308204.78000003</v>
      </c>
      <c r="H14" s="18">
        <v>401308204.78000003</v>
      </c>
      <c r="I14" s="18">
        <v>0</v>
      </c>
    </row>
    <row r="15" spans="1:9" x14ac:dyDescent="0.2">
      <c r="A15" s="15" t="s">
        <v>17</v>
      </c>
      <c r="B15" s="16">
        <v>4537117382</v>
      </c>
      <c r="C15" s="16">
        <v>2681938816.3799992</v>
      </c>
      <c r="D15" s="16">
        <v>2599370660.4099979</v>
      </c>
      <c r="E15" s="16">
        <v>82568155.970001221</v>
      </c>
      <c r="F15" s="16">
        <v>4458640854</v>
      </c>
      <c r="G15" s="16">
        <v>1451548531.9000018</v>
      </c>
      <c r="H15" s="16">
        <v>1388493543.7100019</v>
      </c>
      <c r="I15" s="16">
        <v>63054988.189999819</v>
      </c>
    </row>
    <row r="16" spans="1:9" x14ac:dyDescent="0.2">
      <c r="A16" s="21" t="s">
        <v>147</v>
      </c>
      <c r="B16" s="22">
        <v>936392527</v>
      </c>
      <c r="C16" s="22">
        <v>601927398.60999978</v>
      </c>
      <c r="D16" s="22">
        <v>557127914.4599998</v>
      </c>
      <c r="E16" s="22">
        <v>44799484.149999976</v>
      </c>
      <c r="F16" s="22">
        <v>652554422</v>
      </c>
      <c r="G16" s="22">
        <v>276669944.74000025</v>
      </c>
      <c r="H16" s="22">
        <v>254481371.8500002</v>
      </c>
      <c r="I16" s="22">
        <v>22188572.890000045</v>
      </c>
    </row>
    <row r="17" spans="1:9" x14ac:dyDescent="0.2">
      <c r="A17" s="23" t="s">
        <v>23</v>
      </c>
      <c r="B17" s="18">
        <v>27099407</v>
      </c>
      <c r="C17" s="18">
        <v>13104022.650000002</v>
      </c>
      <c r="D17" s="18">
        <v>13104022.650000002</v>
      </c>
      <c r="E17" s="18">
        <v>0</v>
      </c>
      <c r="F17" s="18">
        <v>13416047</v>
      </c>
      <c r="G17" s="18">
        <v>10341585.810000001</v>
      </c>
      <c r="H17" s="18">
        <v>10341225.15</v>
      </c>
      <c r="I17" s="18">
        <v>360.66000000014901</v>
      </c>
    </row>
    <row r="18" spans="1:9" x14ac:dyDescent="0.2">
      <c r="A18" s="23" t="s">
        <v>27</v>
      </c>
      <c r="B18" s="18">
        <v>104180028</v>
      </c>
      <c r="C18" s="18">
        <v>72880113.249999985</v>
      </c>
      <c r="D18" s="18">
        <v>72880113.249999985</v>
      </c>
      <c r="E18" s="18">
        <v>0</v>
      </c>
      <c r="F18" s="18">
        <v>98247854</v>
      </c>
      <c r="G18" s="18">
        <v>65527001.410000026</v>
      </c>
      <c r="H18" s="18">
        <v>65170631.560000025</v>
      </c>
      <c r="I18" s="18">
        <v>356369.85000000149</v>
      </c>
    </row>
    <row r="19" spans="1:9" x14ac:dyDescent="0.2">
      <c r="A19" s="23" t="s">
        <v>30</v>
      </c>
      <c r="B19" s="18">
        <v>805113092</v>
      </c>
      <c r="C19" s="18">
        <v>515943262.70999992</v>
      </c>
      <c r="D19" s="18">
        <v>471143778.56000042</v>
      </c>
      <c r="E19" s="18">
        <v>44799484.149999499</v>
      </c>
      <c r="F19" s="18">
        <v>540890521</v>
      </c>
      <c r="G19" s="18">
        <v>200801357.5200001</v>
      </c>
      <c r="H19" s="18">
        <v>178969515.13999993</v>
      </c>
      <c r="I19" s="18">
        <v>21831842.380000174</v>
      </c>
    </row>
    <row r="20" spans="1:9" x14ac:dyDescent="0.2">
      <c r="A20" s="21" t="s">
        <v>148</v>
      </c>
      <c r="B20" s="22">
        <v>555055988</v>
      </c>
      <c r="C20" s="22">
        <v>638146305.45000017</v>
      </c>
      <c r="D20" s="22">
        <v>635240091.53000021</v>
      </c>
      <c r="E20" s="22">
        <v>2906213.9199999571</v>
      </c>
      <c r="F20" s="22">
        <v>363731275</v>
      </c>
      <c r="G20" s="22">
        <v>168147745.93000004</v>
      </c>
      <c r="H20" s="22">
        <v>158369729.80000001</v>
      </c>
      <c r="I20" s="22">
        <v>9778016.130000025</v>
      </c>
    </row>
    <row r="21" spans="1:9" x14ac:dyDescent="0.2">
      <c r="A21" s="23" t="s">
        <v>19</v>
      </c>
      <c r="B21" s="18">
        <v>118267503</v>
      </c>
      <c r="C21" s="18">
        <v>19221750.829999998</v>
      </c>
      <c r="D21" s="18">
        <v>19221750.829999998</v>
      </c>
      <c r="E21" s="18">
        <v>0</v>
      </c>
      <c r="F21" s="18">
        <v>22651921</v>
      </c>
      <c r="G21" s="18">
        <v>6778270.1300000008</v>
      </c>
      <c r="H21" s="18">
        <v>6778270.1300000008</v>
      </c>
      <c r="I21" s="18">
        <v>0</v>
      </c>
    </row>
    <row r="22" spans="1:9" x14ac:dyDescent="0.2">
      <c r="A22" s="23" t="s">
        <v>20</v>
      </c>
      <c r="B22" s="18">
        <v>9626026</v>
      </c>
      <c r="C22" s="18">
        <v>5399937.5700000012</v>
      </c>
      <c r="D22" s="18">
        <v>5340537.5700000012</v>
      </c>
      <c r="E22" s="18">
        <v>59400</v>
      </c>
      <c r="F22" s="18">
        <v>9311128</v>
      </c>
      <c r="G22" s="18">
        <v>4629148.4899999984</v>
      </c>
      <c r="H22" s="18">
        <v>4524070.8899999987</v>
      </c>
      <c r="I22" s="18">
        <v>105077.59999999963</v>
      </c>
    </row>
    <row r="23" spans="1:9" x14ac:dyDescent="0.2">
      <c r="A23" s="23" t="s">
        <v>22</v>
      </c>
      <c r="B23" s="18">
        <v>2628854</v>
      </c>
      <c r="C23" s="18">
        <v>2321334.9699999997</v>
      </c>
      <c r="D23" s="18">
        <v>2321334.9699999997</v>
      </c>
      <c r="E23" s="18">
        <v>0</v>
      </c>
      <c r="F23" s="18">
        <v>2573975</v>
      </c>
      <c r="G23" s="18">
        <v>2271714.8199999994</v>
      </c>
      <c r="H23" s="18">
        <v>2266454.8999999994</v>
      </c>
      <c r="I23" s="18">
        <v>5259.9199999999255</v>
      </c>
    </row>
    <row r="24" spans="1:9" x14ac:dyDescent="0.2">
      <c r="A24" s="23" t="s">
        <v>24</v>
      </c>
      <c r="B24" s="18">
        <v>130734228</v>
      </c>
      <c r="C24" s="18">
        <v>235833581.84999996</v>
      </c>
      <c r="D24" s="18">
        <v>235833581.84999996</v>
      </c>
      <c r="E24" s="18">
        <v>0</v>
      </c>
      <c r="F24" s="18">
        <v>41112644</v>
      </c>
      <c r="G24" s="18">
        <v>43446649.139999993</v>
      </c>
      <c r="H24" s="18">
        <v>41836740.199999966</v>
      </c>
      <c r="I24" s="18">
        <v>1609908.9400000274</v>
      </c>
    </row>
    <row r="25" spans="1:9" x14ac:dyDescent="0.2">
      <c r="A25" s="23" t="s">
        <v>28</v>
      </c>
      <c r="B25" s="18">
        <v>58251393</v>
      </c>
      <c r="C25" s="18">
        <v>41660224.069999993</v>
      </c>
      <c r="D25" s="18">
        <v>39654410.150000006</v>
      </c>
      <c r="E25" s="18">
        <v>2005813.9199999869</v>
      </c>
      <c r="F25" s="18">
        <v>67984487</v>
      </c>
      <c r="G25" s="18">
        <v>41618897.110000007</v>
      </c>
      <c r="H25" s="18">
        <v>34061693.629999995</v>
      </c>
      <c r="I25" s="18">
        <v>7557203.4800000116</v>
      </c>
    </row>
    <row r="26" spans="1:9" x14ac:dyDescent="0.2">
      <c r="A26" s="23" t="s">
        <v>34</v>
      </c>
      <c r="B26" s="18">
        <v>235547984</v>
      </c>
      <c r="C26" s="18">
        <v>333709476.15999997</v>
      </c>
      <c r="D26" s="18">
        <v>332868476.15999997</v>
      </c>
      <c r="E26" s="18">
        <v>841000</v>
      </c>
      <c r="F26" s="18">
        <v>220097120</v>
      </c>
      <c r="G26" s="18">
        <v>69403066.239999995</v>
      </c>
      <c r="H26" s="18">
        <v>68902500.049999997</v>
      </c>
      <c r="I26" s="18">
        <v>500566.18999999762</v>
      </c>
    </row>
    <row r="27" spans="1:9" x14ac:dyDescent="0.2">
      <c r="A27" s="21" t="s">
        <v>149</v>
      </c>
      <c r="B27" s="22">
        <v>530538904</v>
      </c>
      <c r="C27" s="22">
        <v>678082492.86000037</v>
      </c>
      <c r="D27" s="22">
        <v>675724200.86000037</v>
      </c>
      <c r="E27" s="22">
        <v>2358292</v>
      </c>
      <c r="F27" s="22">
        <v>446700209</v>
      </c>
      <c r="G27" s="22">
        <v>298005756.99000001</v>
      </c>
      <c r="H27" s="22">
        <v>296410093.31000006</v>
      </c>
      <c r="I27" s="22">
        <v>1595663.6799999475</v>
      </c>
    </row>
    <row r="28" spans="1:9" x14ac:dyDescent="0.2">
      <c r="A28" s="23" t="s">
        <v>18</v>
      </c>
      <c r="B28" s="18">
        <v>20749254</v>
      </c>
      <c r="C28" s="18">
        <v>18534321.09</v>
      </c>
      <c r="D28" s="18">
        <v>18534321.09</v>
      </c>
      <c r="E28" s="18">
        <v>0</v>
      </c>
      <c r="F28" s="18">
        <v>18930866</v>
      </c>
      <c r="G28" s="18">
        <v>16191018.860000003</v>
      </c>
      <c r="H28" s="18">
        <v>16187935.860000003</v>
      </c>
      <c r="I28" s="18">
        <v>3083</v>
      </c>
    </row>
    <row r="29" spans="1:9" x14ac:dyDescent="0.2">
      <c r="A29" s="23" t="s">
        <v>21</v>
      </c>
      <c r="B29" s="18">
        <v>128916846</v>
      </c>
      <c r="C29" s="18">
        <v>106471401.38</v>
      </c>
      <c r="D29" s="18">
        <v>106471201.38</v>
      </c>
      <c r="E29" s="18">
        <v>200</v>
      </c>
      <c r="F29" s="18">
        <v>129657513</v>
      </c>
      <c r="G29" s="18">
        <v>105741072.38000001</v>
      </c>
      <c r="H29" s="18">
        <v>105717122.53</v>
      </c>
      <c r="I29" s="18">
        <v>23949.850000008941</v>
      </c>
    </row>
    <row r="30" spans="1:9" x14ac:dyDescent="0.2">
      <c r="A30" s="23" t="s">
        <v>31</v>
      </c>
      <c r="B30" s="18">
        <v>380872804</v>
      </c>
      <c r="C30" s="18">
        <v>553076770.38999987</v>
      </c>
      <c r="D30" s="18">
        <v>550718678.38999987</v>
      </c>
      <c r="E30" s="18">
        <v>2358092</v>
      </c>
      <c r="F30" s="18">
        <v>298111830</v>
      </c>
      <c r="G30" s="18">
        <v>176073665.75000006</v>
      </c>
      <c r="H30" s="18">
        <v>174505034.92000008</v>
      </c>
      <c r="I30" s="18">
        <v>1568630.8299999833</v>
      </c>
    </row>
    <row r="31" spans="1:9" x14ac:dyDescent="0.2">
      <c r="A31" s="21" t="s">
        <v>150</v>
      </c>
      <c r="B31" s="22">
        <v>2515129963</v>
      </c>
      <c r="C31" s="22">
        <v>763782619.46000004</v>
      </c>
      <c r="D31" s="22">
        <v>731278453.56000018</v>
      </c>
      <c r="E31" s="22">
        <v>32504165.899999857</v>
      </c>
      <c r="F31" s="22">
        <v>2995654948</v>
      </c>
      <c r="G31" s="22">
        <v>708725084.24000025</v>
      </c>
      <c r="H31" s="22">
        <v>679232348.75000012</v>
      </c>
      <c r="I31" s="22">
        <v>29492735.490000129</v>
      </c>
    </row>
    <row r="32" spans="1:9" x14ac:dyDescent="0.2">
      <c r="A32" s="23" t="s">
        <v>25</v>
      </c>
      <c r="B32" s="18">
        <v>8207793</v>
      </c>
      <c r="C32" s="18">
        <v>7499062.120000001</v>
      </c>
      <c r="D32" s="18">
        <v>7495370.2200000007</v>
      </c>
      <c r="E32" s="18">
        <v>3691.9000000003725</v>
      </c>
      <c r="F32" s="18">
        <v>6609176</v>
      </c>
      <c r="G32" s="18">
        <v>6251272.7999999998</v>
      </c>
      <c r="H32" s="18">
        <v>5714016.5800000001</v>
      </c>
      <c r="I32" s="18">
        <v>537256.21999999974</v>
      </c>
    </row>
    <row r="33" spans="1:9" x14ac:dyDescent="0.2">
      <c r="A33" s="23" t="s">
        <v>26</v>
      </c>
      <c r="B33" s="18">
        <v>652555461</v>
      </c>
      <c r="C33" s="18">
        <v>276366523.23999989</v>
      </c>
      <c r="D33" s="18">
        <v>276366523.23999989</v>
      </c>
      <c r="E33" s="18">
        <v>0</v>
      </c>
      <c r="F33" s="18">
        <v>784730331</v>
      </c>
      <c r="G33" s="18">
        <v>183073772.34000006</v>
      </c>
      <c r="H33" s="18">
        <v>183073772.34000006</v>
      </c>
      <c r="I33" s="18">
        <v>0</v>
      </c>
    </row>
    <row r="34" spans="1:9" x14ac:dyDescent="0.2">
      <c r="A34" s="23" t="s">
        <v>29</v>
      </c>
      <c r="B34" s="18">
        <v>964757747</v>
      </c>
      <c r="C34" s="18">
        <v>297456194.23000026</v>
      </c>
      <c r="D34" s="18">
        <v>265072684.23000008</v>
      </c>
      <c r="E34" s="18">
        <v>32383510.000000179</v>
      </c>
      <c r="F34" s="18">
        <v>1471025119</v>
      </c>
      <c r="G34" s="18">
        <v>365415430.68000001</v>
      </c>
      <c r="H34" s="18">
        <v>339215063.28999996</v>
      </c>
      <c r="I34" s="18">
        <v>26200367.390000045</v>
      </c>
    </row>
    <row r="35" spans="1:9" x14ac:dyDescent="0.2">
      <c r="A35" s="23" t="s">
        <v>32</v>
      </c>
      <c r="B35" s="18">
        <v>152540207</v>
      </c>
      <c r="C35" s="18">
        <v>12879406.25</v>
      </c>
      <c r="D35" s="18">
        <v>12879406.25</v>
      </c>
      <c r="E35" s="18">
        <v>0</v>
      </c>
      <c r="F35" s="18">
        <v>139970993</v>
      </c>
      <c r="G35" s="18">
        <v>12705724.089999998</v>
      </c>
      <c r="H35" s="18">
        <v>12705724.089999998</v>
      </c>
      <c r="I35" s="18">
        <v>0</v>
      </c>
    </row>
    <row r="36" spans="1:9" x14ac:dyDescent="0.2">
      <c r="A36" s="23" t="s">
        <v>33</v>
      </c>
      <c r="B36" s="18">
        <v>737068755</v>
      </c>
      <c r="C36" s="18">
        <v>169581433.62</v>
      </c>
      <c r="D36" s="18">
        <v>169464469.62</v>
      </c>
      <c r="E36" s="18">
        <v>116964</v>
      </c>
      <c r="F36" s="18">
        <v>593319329</v>
      </c>
      <c r="G36" s="18">
        <v>141278884.32999998</v>
      </c>
      <c r="H36" s="18">
        <v>138523772.44999999</v>
      </c>
      <c r="I36" s="18">
        <v>2755111.8799999952</v>
      </c>
    </row>
    <row r="37" spans="1:9" x14ac:dyDescent="0.2">
      <c r="A37" s="15" t="s">
        <v>35</v>
      </c>
      <c r="B37" s="16">
        <v>68584663727</v>
      </c>
      <c r="C37" s="16">
        <v>45536021293.369995</v>
      </c>
      <c r="D37" s="16">
        <v>40800226518.239998</v>
      </c>
      <c r="E37" s="16">
        <v>4735794775.1299992</v>
      </c>
      <c r="F37" s="16">
        <v>64920274421</v>
      </c>
      <c r="G37" s="16">
        <v>29737012049.339947</v>
      </c>
      <c r="H37" s="16">
        <v>29649468780.670002</v>
      </c>
      <c r="I37" s="16">
        <v>87543268.670001015</v>
      </c>
    </row>
    <row r="38" spans="1:9" x14ac:dyDescent="0.2">
      <c r="A38" s="21" t="s">
        <v>151</v>
      </c>
      <c r="B38" s="22">
        <v>670960308</v>
      </c>
      <c r="C38" s="22">
        <v>371739932.25999999</v>
      </c>
      <c r="D38" s="22">
        <v>362534360.90999997</v>
      </c>
      <c r="E38" s="22">
        <v>9205571.3500000238</v>
      </c>
      <c r="F38" s="22">
        <v>891505905</v>
      </c>
      <c r="G38" s="22">
        <v>374088968.75</v>
      </c>
      <c r="H38" s="22">
        <v>344411164.06999993</v>
      </c>
      <c r="I38" s="22">
        <v>29677804.679999921</v>
      </c>
    </row>
    <row r="39" spans="1:9" x14ac:dyDescent="0.2">
      <c r="A39" s="23" t="s">
        <v>46</v>
      </c>
      <c r="B39" s="18">
        <v>14696611</v>
      </c>
      <c r="C39" s="18">
        <v>13506840.940000005</v>
      </c>
      <c r="D39" s="18">
        <v>13505881.940000005</v>
      </c>
      <c r="E39" s="18">
        <v>959</v>
      </c>
      <c r="F39" s="18">
        <v>8251293</v>
      </c>
      <c r="G39" s="18">
        <v>6369915.4899999993</v>
      </c>
      <c r="H39" s="18">
        <v>6354085.3299999991</v>
      </c>
      <c r="I39" s="18">
        <v>15830.160000000149</v>
      </c>
    </row>
    <row r="40" spans="1:9" x14ac:dyDescent="0.2">
      <c r="A40" s="23" t="s">
        <v>54</v>
      </c>
      <c r="B40" s="18">
        <v>656263697</v>
      </c>
      <c r="C40" s="18">
        <v>358233091.31999993</v>
      </c>
      <c r="D40" s="18">
        <v>349028478.96999997</v>
      </c>
      <c r="E40" s="18">
        <v>9204612.3499999642</v>
      </c>
      <c r="F40" s="18">
        <v>883254612</v>
      </c>
      <c r="G40" s="18">
        <v>367719053.25999987</v>
      </c>
      <c r="H40" s="18">
        <v>338057078.73999995</v>
      </c>
      <c r="I40" s="18">
        <v>29661974.519999921</v>
      </c>
    </row>
    <row r="41" spans="1:9" x14ac:dyDescent="0.2">
      <c r="A41" s="21" t="s">
        <v>152</v>
      </c>
      <c r="B41" s="22">
        <v>46633777166</v>
      </c>
      <c r="C41" s="22">
        <v>30538035616.519993</v>
      </c>
      <c r="D41" s="22">
        <v>26578004768.249989</v>
      </c>
      <c r="E41" s="22">
        <v>3960030848.2700028</v>
      </c>
      <c r="F41" s="22">
        <v>41485549937</v>
      </c>
      <c r="G41" s="22">
        <v>20154212389.079975</v>
      </c>
      <c r="H41" s="22">
        <v>20139673661.450001</v>
      </c>
      <c r="I41" s="26">
        <v>14538727.630000003</v>
      </c>
    </row>
    <row r="42" spans="1:9" x14ac:dyDescent="0.2">
      <c r="A42" s="23" t="s">
        <v>37</v>
      </c>
      <c r="B42" s="18">
        <v>5005267</v>
      </c>
      <c r="C42" s="18">
        <v>4355831.1799999988</v>
      </c>
      <c r="D42" s="18">
        <v>4355831.1799999988</v>
      </c>
      <c r="E42" s="18">
        <v>0</v>
      </c>
      <c r="F42" s="18">
        <v>4886529</v>
      </c>
      <c r="G42" s="18">
        <v>4254593.07</v>
      </c>
      <c r="H42" s="18">
        <v>4254202.3599999994</v>
      </c>
      <c r="I42" s="18">
        <v>390.71000000089407</v>
      </c>
    </row>
    <row r="43" spans="1:9" x14ac:dyDescent="0.2">
      <c r="A43" s="23" t="s">
        <v>38</v>
      </c>
      <c r="B43" s="18">
        <v>270172717</v>
      </c>
      <c r="C43" s="18">
        <v>209779456.72999999</v>
      </c>
      <c r="D43" s="18">
        <v>209556611.57999998</v>
      </c>
      <c r="E43" s="18">
        <v>222845.15000000596</v>
      </c>
      <c r="F43" s="18">
        <v>224047227</v>
      </c>
      <c r="G43" s="18">
        <v>181882441.81999999</v>
      </c>
      <c r="H43" s="18">
        <v>178692270.46000001</v>
      </c>
      <c r="I43" s="18">
        <v>3190171.3599999845</v>
      </c>
    </row>
    <row r="44" spans="1:9" x14ac:dyDescent="0.2">
      <c r="A44" s="23" t="s">
        <v>39</v>
      </c>
      <c r="B44" s="18">
        <v>311861915</v>
      </c>
      <c r="C44" s="18">
        <v>269492249.83000004</v>
      </c>
      <c r="D44" s="18">
        <v>269092179.83000004</v>
      </c>
      <c r="E44" s="18">
        <v>400070</v>
      </c>
      <c r="F44" s="18">
        <v>287934175</v>
      </c>
      <c r="G44" s="18">
        <v>236166437.26000005</v>
      </c>
      <c r="H44" s="18">
        <v>231940628.66000003</v>
      </c>
      <c r="I44" s="18">
        <v>4225808.6000000238</v>
      </c>
    </row>
    <row r="45" spans="1:9" x14ac:dyDescent="0.2">
      <c r="A45" s="23" t="s">
        <v>40</v>
      </c>
      <c r="B45" s="18">
        <v>355595479</v>
      </c>
      <c r="C45" s="18">
        <v>309711181.09000009</v>
      </c>
      <c r="D45" s="18">
        <v>309711181.09000009</v>
      </c>
      <c r="E45" s="18">
        <v>0</v>
      </c>
      <c r="F45" s="18">
        <v>224121923</v>
      </c>
      <c r="G45" s="18">
        <v>190330411.44</v>
      </c>
      <c r="H45" s="18">
        <v>190330411.44</v>
      </c>
      <c r="I45" s="18">
        <v>0</v>
      </c>
    </row>
    <row r="46" spans="1:9" x14ac:dyDescent="0.2">
      <c r="A46" s="23" t="s">
        <v>45</v>
      </c>
      <c r="B46" s="18">
        <v>3862307</v>
      </c>
      <c r="C46" s="18">
        <v>2539.35</v>
      </c>
      <c r="D46" s="18">
        <v>0</v>
      </c>
      <c r="E46" s="18">
        <v>2539.35</v>
      </c>
      <c r="F46" s="18">
        <v>2585156</v>
      </c>
      <c r="G46" s="18">
        <v>0</v>
      </c>
      <c r="H46" s="18">
        <v>0</v>
      </c>
      <c r="I46" s="18">
        <v>0</v>
      </c>
    </row>
    <row r="47" spans="1:9" x14ac:dyDescent="0.2">
      <c r="A47" s="23" t="s">
        <v>50</v>
      </c>
      <c r="B47" s="18">
        <v>44008939</v>
      </c>
      <c r="C47" s="18">
        <v>59396658.640000001</v>
      </c>
      <c r="D47" s="18">
        <v>59396658.640000001</v>
      </c>
      <c r="E47" s="18">
        <v>0</v>
      </c>
      <c r="F47" s="18">
        <v>38681980</v>
      </c>
      <c r="G47" s="18">
        <v>34324009.350000001</v>
      </c>
      <c r="H47" s="18">
        <v>34324009.340000004</v>
      </c>
      <c r="I47" s="18">
        <v>9.9999979138374329E-3</v>
      </c>
    </row>
    <row r="48" spans="1:9" x14ac:dyDescent="0.2">
      <c r="A48" s="23" t="s">
        <v>57</v>
      </c>
      <c r="B48" s="18">
        <v>30209541057</v>
      </c>
      <c r="C48" s="18">
        <v>17695961471.37999</v>
      </c>
      <c r="D48" s="18">
        <v>13750984100.739986</v>
      </c>
      <c r="E48" s="18">
        <v>3944977370.6400032</v>
      </c>
      <c r="F48" s="18">
        <v>24503573484</v>
      </c>
      <c r="G48" s="18">
        <v>9825562505.760004</v>
      </c>
      <c r="H48" s="18">
        <v>9825562505.760004</v>
      </c>
      <c r="I48" s="29">
        <v>0</v>
      </c>
    </row>
    <row r="49" spans="1:9" x14ac:dyDescent="0.2">
      <c r="A49" s="23" t="s">
        <v>59</v>
      </c>
      <c r="B49" s="18">
        <v>12724034357</v>
      </c>
      <c r="C49" s="18">
        <v>9895297511.2700024</v>
      </c>
      <c r="D49" s="18">
        <v>9893074820.2700024</v>
      </c>
      <c r="E49" s="18">
        <v>2222691</v>
      </c>
      <c r="F49" s="18">
        <v>13447732860</v>
      </c>
      <c r="G49" s="18">
        <v>7954954068.8100014</v>
      </c>
      <c r="H49" s="18">
        <v>7954954068.8100014</v>
      </c>
      <c r="I49" s="18">
        <v>0</v>
      </c>
    </row>
    <row r="50" spans="1:9" x14ac:dyDescent="0.2">
      <c r="A50" s="23" t="s">
        <v>61</v>
      </c>
      <c r="B50" s="18">
        <v>21670989</v>
      </c>
      <c r="C50" s="18">
        <v>19344333.41</v>
      </c>
      <c r="D50" s="18">
        <v>19344333.41</v>
      </c>
      <c r="E50" s="18">
        <v>0</v>
      </c>
      <c r="F50" s="18">
        <v>18672375</v>
      </c>
      <c r="G50" s="18">
        <v>16274141.259999998</v>
      </c>
      <c r="H50" s="18">
        <v>16274141.259999998</v>
      </c>
      <c r="I50" s="18">
        <v>0</v>
      </c>
    </row>
    <row r="51" spans="1:9" x14ac:dyDescent="0.2">
      <c r="A51" s="23" t="s">
        <v>62</v>
      </c>
      <c r="B51" s="18">
        <v>4819371</v>
      </c>
      <c r="C51" s="18">
        <v>4123462.2800000003</v>
      </c>
      <c r="D51" s="18">
        <v>4108462.2800000003</v>
      </c>
      <c r="E51" s="18">
        <v>15000</v>
      </c>
      <c r="F51" s="18">
        <v>4850478</v>
      </c>
      <c r="G51" s="18">
        <v>3857133.12</v>
      </c>
      <c r="H51" s="18">
        <v>3857133.12</v>
      </c>
      <c r="I51" s="18">
        <v>0</v>
      </c>
    </row>
    <row r="52" spans="1:9" x14ac:dyDescent="0.2">
      <c r="A52" s="23" t="s">
        <v>63</v>
      </c>
      <c r="B52" s="18">
        <v>28866932</v>
      </c>
      <c r="C52" s="18">
        <v>26594697.719999999</v>
      </c>
      <c r="D52" s="18">
        <v>26594697.719999999</v>
      </c>
      <c r="E52" s="18">
        <v>0</v>
      </c>
      <c r="F52" s="18">
        <v>29661817</v>
      </c>
      <c r="G52" s="18">
        <v>24372950.269999992</v>
      </c>
      <c r="H52" s="18">
        <v>24372950.269999992</v>
      </c>
      <c r="I52" s="18">
        <v>0</v>
      </c>
    </row>
    <row r="53" spans="1:9" x14ac:dyDescent="0.2">
      <c r="A53" s="23" t="s">
        <v>64</v>
      </c>
      <c r="B53" s="18">
        <v>32493628</v>
      </c>
      <c r="C53" s="18">
        <v>31372761.769999996</v>
      </c>
      <c r="D53" s="18">
        <v>30930409.709999997</v>
      </c>
      <c r="E53" s="18">
        <v>442352.05999999866</v>
      </c>
      <c r="F53" s="18">
        <v>32642476</v>
      </c>
      <c r="G53" s="18">
        <v>32358005.899999999</v>
      </c>
      <c r="H53" s="18">
        <v>30058046.390000001</v>
      </c>
      <c r="I53" s="18">
        <v>2299959.5099999979</v>
      </c>
    </row>
    <row r="54" spans="1:9" x14ac:dyDescent="0.2">
      <c r="A54" s="23" t="s">
        <v>65</v>
      </c>
      <c r="B54" s="18">
        <v>44228525</v>
      </c>
      <c r="C54" s="18">
        <v>36860076.220000014</v>
      </c>
      <c r="D54" s="18">
        <v>36860076.220000014</v>
      </c>
      <c r="E54" s="18">
        <v>0</v>
      </c>
      <c r="F54" s="18">
        <v>43153006</v>
      </c>
      <c r="G54" s="18">
        <v>35843390.309999995</v>
      </c>
      <c r="H54" s="18">
        <v>35843390.309999995</v>
      </c>
      <c r="I54" s="18">
        <v>0</v>
      </c>
    </row>
    <row r="55" spans="1:9" x14ac:dyDescent="0.2">
      <c r="A55" s="23" t="s">
        <v>66</v>
      </c>
      <c r="B55" s="18">
        <v>77973799</v>
      </c>
      <c r="C55" s="18">
        <v>82258988.309999987</v>
      </c>
      <c r="D55" s="18">
        <v>82204820.309999987</v>
      </c>
      <c r="E55" s="18">
        <v>54168</v>
      </c>
      <c r="F55" s="18">
        <v>72149404</v>
      </c>
      <c r="G55" s="18">
        <v>66887976.350000009</v>
      </c>
      <c r="H55" s="18">
        <v>66887976.350000009</v>
      </c>
      <c r="I55" s="18">
        <v>0</v>
      </c>
    </row>
    <row r="56" spans="1:9" x14ac:dyDescent="0.2">
      <c r="A56" s="23" t="s">
        <v>67</v>
      </c>
      <c r="B56" s="18">
        <v>21464980</v>
      </c>
      <c r="C56" s="18">
        <v>16372230.410000004</v>
      </c>
      <c r="D56" s="18">
        <v>16372230.410000004</v>
      </c>
      <c r="E56" s="18">
        <v>0</v>
      </c>
      <c r="F56" s="18">
        <v>20405756</v>
      </c>
      <c r="G56" s="18">
        <v>13908522.890000001</v>
      </c>
      <c r="H56" s="18">
        <v>13908522.890000001</v>
      </c>
      <c r="I56" s="18">
        <v>0</v>
      </c>
    </row>
    <row r="57" spans="1:9" x14ac:dyDescent="0.2">
      <c r="A57" s="23" t="s">
        <v>68</v>
      </c>
      <c r="B57" s="18">
        <v>21423348</v>
      </c>
      <c r="C57" s="18">
        <v>18977209.110000003</v>
      </c>
      <c r="D57" s="18">
        <v>18976770.110000003</v>
      </c>
      <c r="E57" s="18">
        <v>439</v>
      </c>
      <c r="F57" s="18">
        <v>20575995</v>
      </c>
      <c r="G57" s="18">
        <v>16917043.530000001</v>
      </c>
      <c r="H57" s="18">
        <v>16909659.260000002</v>
      </c>
      <c r="I57" s="18">
        <v>7384.269999999553</v>
      </c>
    </row>
    <row r="58" spans="1:9" x14ac:dyDescent="0.2">
      <c r="A58" s="23" t="s">
        <v>69</v>
      </c>
      <c r="B58" s="18">
        <v>13033751</v>
      </c>
      <c r="C58" s="18">
        <v>12214513.190000001</v>
      </c>
      <c r="D58" s="18">
        <v>12214513.190000001</v>
      </c>
      <c r="E58" s="18">
        <v>0</v>
      </c>
      <c r="F58" s="18">
        <v>12884593</v>
      </c>
      <c r="G58" s="18">
        <v>11869972.300000001</v>
      </c>
      <c r="H58" s="18">
        <v>11869972.300000001</v>
      </c>
      <c r="I58" s="18">
        <v>0</v>
      </c>
    </row>
    <row r="59" spans="1:9" x14ac:dyDescent="0.2">
      <c r="A59" s="23" t="s">
        <v>70</v>
      </c>
      <c r="B59" s="18">
        <v>39111319</v>
      </c>
      <c r="C59" s="18">
        <v>20698489.27</v>
      </c>
      <c r="D59" s="18">
        <v>20653852.27</v>
      </c>
      <c r="E59" s="18">
        <v>44637</v>
      </c>
      <c r="F59" s="18">
        <v>26353680</v>
      </c>
      <c r="G59" s="18">
        <v>18634021.689999998</v>
      </c>
      <c r="H59" s="18">
        <v>18634021.689999998</v>
      </c>
      <c r="I59" s="18">
        <v>0</v>
      </c>
    </row>
    <row r="60" spans="1:9" x14ac:dyDescent="0.2">
      <c r="A60" s="23" t="s">
        <v>71</v>
      </c>
      <c r="B60" s="18">
        <v>15429136</v>
      </c>
      <c r="C60" s="18">
        <v>12807708.709999997</v>
      </c>
      <c r="D60" s="18">
        <v>12604667.709999997</v>
      </c>
      <c r="E60" s="18">
        <v>203041</v>
      </c>
      <c r="F60" s="18">
        <v>14166735</v>
      </c>
      <c r="G60" s="18">
        <v>11440355.23</v>
      </c>
      <c r="H60" s="18">
        <v>11440355.23</v>
      </c>
      <c r="I60" s="18">
        <v>0</v>
      </c>
    </row>
    <row r="61" spans="1:9" x14ac:dyDescent="0.2">
      <c r="A61" s="23" t="s">
        <v>72</v>
      </c>
      <c r="B61" s="18">
        <v>17964985</v>
      </c>
      <c r="C61" s="18">
        <v>14490288.919999998</v>
      </c>
      <c r="D61" s="18">
        <v>14240288.92</v>
      </c>
      <c r="E61" s="18">
        <v>249999.99999999814</v>
      </c>
      <c r="F61" s="18">
        <v>19593214</v>
      </c>
      <c r="G61" s="18">
        <v>13106287.310000001</v>
      </c>
      <c r="H61" s="18">
        <v>13106287.310000001</v>
      </c>
      <c r="I61" s="18">
        <v>0</v>
      </c>
    </row>
    <row r="62" spans="1:9" x14ac:dyDescent="0.2">
      <c r="A62" s="23" t="s">
        <v>73</v>
      </c>
      <c r="B62" s="18">
        <v>28801030</v>
      </c>
      <c r="C62" s="18">
        <v>15854234.609999996</v>
      </c>
      <c r="D62" s="18">
        <v>15667211.609999996</v>
      </c>
      <c r="E62" s="18">
        <v>187023</v>
      </c>
      <c r="F62" s="18">
        <v>29298181</v>
      </c>
      <c r="G62" s="18">
        <v>13680508.709999999</v>
      </c>
      <c r="H62" s="18">
        <v>13680508.709999999</v>
      </c>
      <c r="I62" s="18">
        <v>0</v>
      </c>
    </row>
    <row r="63" spans="1:9" x14ac:dyDescent="0.2">
      <c r="A63" s="23" t="s">
        <v>74</v>
      </c>
      <c r="B63" s="18">
        <v>21719885</v>
      </c>
      <c r="C63" s="18">
        <v>15747248.099999998</v>
      </c>
      <c r="D63" s="18">
        <v>15747239.129999999</v>
      </c>
      <c r="E63" s="18">
        <v>8.9699999988079071</v>
      </c>
      <c r="F63" s="18">
        <v>18156520</v>
      </c>
      <c r="G63" s="18">
        <v>14219085.210000001</v>
      </c>
      <c r="H63" s="18">
        <v>14219085.210000001</v>
      </c>
      <c r="I63" s="18">
        <v>0</v>
      </c>
    </row>
    <row r="64" spans="1:9" x14ac:dyDescent="0.2">
      <c r="A64" s="23" t="s">
        <v>75</v>
      </c>
      <c r="B64" s="18">
        <v>27373268</v>
      </c>
      <c r="C64" s="18">
        <v>25914165.440000001</v>
      </c>
      <c r="D64" s="18">
        <v>25914165.440000001</v>
      </c>
      <c r="E64" s="18">
        <v>0</v>
      </c>
      <c r="F64" s="18">
        <v>26815845</v>
      </c>
      <c r="G64" s="18">
        <v>26514747.889999997</v>
      </c>
      <c r="H64" s="18">
        <v>26514747.889999997</v>
      </c>
      <c r="I64" s="18">
        <v>0</v>
      </c>
    </row>
    <row r="65" spans="1:9" x14ac:dyDescent="0.2">
      <c r="A65" s="23" t="s">
        <v>76</v>
      </c>
      <c r="B65" s="18">
        <v>1657288750</v>
      </c>
      <c r="C65" s="18">
        <v>1277947069.6099999</v>
      </c>
      <c r="D65" s="18">
        <v>1270806886.6099999</v>
      </c>
      <c r="E65" s="18">
        <v>7140183</v>
      </c>
      <c r="F65" s="18">
        <v>1827637387</v>
      </c>
      <c r="G65" s="18">
        <v>1024274426.4100001</v>
      </c>
      <c r="H65" s="18">
        <v>1024274426.4100001</v>
      </c>
      <c r="I65" s="18">
        <v>0</v>
      </c>
    </row>
    <row r="66" spans="1:9" x14ac:dyDescent="0.2">
      <c r="A66" s="23" t="s">
        <v>77</v>
      </c>
      <c r="B66" s="18">
        <v>48664515</v>
      </c>
      <c r="C66" s="18">
        <v>27012798.09</v>
      </c>
      <c r="D66" s="18">
        <v>27012798.09</v>
      </c>
      <c r="E66" s="18">
        <v>0</v>
      </c>
      <c r="F66" s="18">
        <v>39523858</v>
      </c>
      <c r="G66" s="18">
        <v>25944509.269999992</v>
      </c>
      <c r="H66" s="18">
        <v>25843026.52999999</v>
      </c>
      <c r="I66" s="18">
        <v>101482.74000000209</v>
      </c>
    </row>
    <row r="67" spans="1:9" x14ac:dyDescent="0.2">
      <c r="A67" s="23" t="s">
        <v>78</v>
      </c>
      <c r="B67" s="18">
        <v>33304406</v>
      </c>
      <c r="C67" s="18">
        <v>31927412.019999996</v>
      </c>
      <c r="D67" s="18">
        <v>31927412.019999996</v>
      </c>
      <c r="E67" s="18">
        <v>0</v>
      </c>
      <c r="F67" s="18">
        <v>32795998</v>
      </c>
      <c r="G67" s="18">
        <v>26591112.329999998</v>
      </c>
      <c r="H67" s="18">
        <v>26591112.329999998</v>
      </c>
      <c r="I67" s="18">
        <v>0</v>
      </c>
    </row>
    <row r="68" spans="1:9" x14ac:dyDescent="0.2">
      <c r="A68" s="23" t="s">
        <v>79</v>
      </c>
      <c r="B68" s="18">
        <v>18609316</v>
      </c>
      <c r="C68" s="18">
        <v>16090269.969999999</v>
      </c>
      <c r="D68" s="18">
        <v>16090269.969999999</v>
      </c>
      <c r="E68" s="18">
        <v>0</v>
      </c>
      <c r="F68" s="18">
        <v>17099148</v>
      </c>
      <c r="G68" s="18">
        <v>10456564.959999997</v>
      </c>
      <c r="H68" s="18">
        <v>10456294.959999997</v>
      </c>
      <c r="I68" s="18">
        <v>270</v>
      </c>
    </row>
    <row r="69" spans="1:9" x14ac:dyDescent="0.2">
      <c r="A69" s="23" t="s">
        <v>80</v>
      </c>
      <c r="B69" s="18">
        <v>37438712</v>
      </c>
      <c r="C69" s="18">
        <v>18732519.07</v>
      </c>
      <c r="D69" s="18">
        <v>18374235.07</v>
      </c>
      <c r="E69" s="18">
        <v>358284</v>
      </c>
      <c r="F69" s="18">
        <v>28960198</v>
      </c>
      <c r="G69" s="18">
        <v>18752743.780000001</v>
      </c>
      <c r="H69" s="18">
        <v>18106004.860000003</v>
      </c>
      <c r="I69" s="18">
        <v>646738.91999999806</v>
      </c>
    </row>
    <row r="70" spans="1:9" x14ac:dyDescent="0.2">
      <c r="A70" s="23" t="s">
        <v>81</v>
      </c>
      <c r="B70" s="18">
        <v>102023440</v>
      </c>
      <c r="C70" s="18">
        <v>87687947.269999981</v>
      </c>
      <c r="D70" s="18">
        <v>87687947.269999981</v>
      </c>
      <c r="E70" s="18">
        <v>0</v>
      </c>
      <c r="F70" s="18">
        <v>83569379</v>
      </c>
      <c r="G70" s="18">
        <v>66717746.400000006</v>
      </c>
      <c r="H70" s="18">
        <v>66717746.400000006</v>
      </c>
      <c r="I70" s="18">
        <v>0</v>
      </c>
    </row>
    <row r="71" spans="1:9" x14ac:dyDescent="0.2">
      <c r="A71" s="23" t="s">
        <v>82</v>
      </c>
      <c r="B71" s="18">
        <v>6570515</v>
      </c>
      <c r="C71" s="18">
        <v>5389058.0300000003</v>
      </c>
      <c r="D71" s="18">
        <v>5189058.03</v>
      </c>
      <c r="E71" s="18">
        <v>200000</v>
      </c>
      <c r="F71" s="18">
        <v>7041622</v>
      </c>
      <c r="G71" s="18">
        <v>6179778.4500000002</v>
      </c>
      <c r="H71" s="18">
        <v>3678791.25</v>
      </c>
      <c r="I71" s="18">
        <v>2500987.2000000002</v>
      </c>
    </row>
    <row r="72" spans="1:9" x14ac:dyDescent="0.2">
      <c r="A72" s="23" t="s">
        <v>83</v>
      </c>
      <c r="B72" s="18">
        <v>5634858</v>
      </c>
      <c r="C72" s="18">
        <v>5397570.6399999997</v>
      </c>
      <c r="D72" s="18">
        <v>5386857.0399999991</v>
      </c>
      <c r="E72" s="18">
        <v>10713.600000000559</v>
      </c>
      <c r="F72" s="18">
        <v>5225733</v>
      </c>
      <c r="G72" s="18">
        <v>4844781.0600000005</v>
      </c>
      <c r="H72" s="18">
        <v>4844781.0600000005</v>
      </c>
      <c r="I72" s="18">
        <v>0</v>
      </c>
    </row>
    <row r="73" spans="1:9" x14ac:dyDescent="0.2">
      <c r="A73" s="23" t="s">
        <v>84</v>
      </c>
      <c r="B73" s="18">
        <v>3495476</v>
      </c>
      <c r="C73" s="18">
        <v>3694844.4699999997</v>
      </c>
      <c r="D73" s="18">
        <v>3694839.57</v>
      </c>
      <c r="E73" s="18">
        <v>4.8999999999068677</v>
      </c>
      <c r="F73" s="18">
        <v>2685942</v>
      </c>
      <c r="G73" s="18">
        <v>2626923.4099999997</v>
      </c>
      <c r="H73" s="18">
        <v>2591756.4699999997</v>
      </c>
      <c r="I73" s="18">
        <v>35166.939999999944</v>
      </c>
    </row>
    <row r="74" spans="1:9" x14ac:dyDescent="0.2">
      <c r="A74" s="23" t="s">
        <v>85</v>
      </c>
      <c r="B74" s="18">
        <v>6803157</v>
      </c>
      <c r="C74" s="18">
        <v>6302529.0399999991</v>
      </c>
      <c r="D74" s="18">
        <v>6302529.0399999991</v>
      </c>
      <c r="E74" s="18">
        <v>0</v>
      </c>
      <c r="F74" s="18">
        <v>7832423</v>
      </c>
      <c r="G74" s="18">
        <v>6412812.2800000012</v>
      </c>
      <c r="H74" s="18">
        <v>6412812.2800000012</v>
      </c>
      <c r="I74" s="18">
        <v>0</v>
      </c>
    </row>
    <row r="75" spans="1:9" x14ac:dyDescent="0.2">
      <c r="A75" s="23" t="s">
        <v>86</v>
      </c>
      <c r="B75" s="18">
        <v>6120743</v>
      </c>
      <c r="C75" s="18">
        <v>5475740.5700000003</v>
      </c>
      <c r="D75" s="18">
        <v>5475740.5700000003</v>
      </c>
      <c r="E75" s="18">
        <v>0</v>
      </c>
      <c r="F75" s="18">
        <v>5457760</v>
      </c>
      <c r="G75" s="18">
        <v>5447886.4500000002</v>
      </c>
      <c r="H75" s="18">
        <v>4349866.96</v>
      </c>
      <c r="I75" s="18">
        <v>1098019.4900000002</v>
      </c>
    </row>
    <row r="76" spans="1:9" x14ac:dyDescent="0.2">
      <c r="A76" s="23" t="s">
        <v>87</v>
      </c>
      <c r="B76" s="18">
        <v>10499993</v>
      </c>
      <c r="C76" s="18">
        <v>7730409.6600000001</v>
      </c>
      <c r="D76" s="18">
        <v>7730409.6600000001</v>
      </c>
      <c r="E76" s="18">
        <v>0</v>
      </c>
      <c r="F76" s="18">
        <v>10221554</v>
      </c>
      <c r="G76" s="18">
        <v>7362733.6899999985</v>
      </c>
      <c r="H76" s="18">
        <v>7362733.6899999985</v>
      </c>
      <c r="I76" s="18">
        <v>0</v>
      </c>
    </row>
    <row r="77" spans="1:9" x14ac:dyDescent="0.2">
      <c r="A77" s="23" t="s">
        <v>88</v>
      </c>
      <c r="B77" s="18">
        <v>12238891</v>
      </c>
      <c r="C77" s="18">
        <v>10161642.890000001</v>
      </c>
      <c r="D77" s="18">
        <v>10161642.890000001</v>
      </c>
      <c r="E77" s="18">
        <v>0</v>
      </c>
      <c r="F77" s="18">
        <v>11446039</v>
      </c>
      <c r="G77" s="18">
        <v>9576715.25</v>
      </c>
      <c r="H77" s="18">
        <v>9568084.9299999997</v>
      </c>
      <c r="I77" s="18">
        <v>8630.320000000298</v>
      </c>
    </row>
    <row r="78" spans="1:9" x14ac:dyDescent="0.2">
      <c r="A78" s="23" t="s">
        <v>89</v>
      </c>
      <c r="B78" s="18">
        <v>32609166</v>
      </c>
      <c r="C78" s="18">
        <v>22652779.399999999</v>
      </c>
      <c r="D78" s="18">
        <v>22543695.399999999</v>
      </c>
      <c r="E78" s="18">
        <v>109084</v>
      </c>
      <c r="F78" s="18">
        <v>27673970</v>
      </c>
      <c r="G78" s="18">
        <v>27624244.899999999</v>
      </c>
      <c r="H78" s="18">
        <v>27624243.899999999</v>
      </c>
      <c r="I78" s="18">
        <v>1</v>
      </c>
    </row>
    <row r="79" spans="1:9" x14ac:dyDescent="0.2">
      <c r="A79" s="23" t="s">
        <v>90</v>
      </c>
      <c r="B79" s="18">
        <v>26174757</v>
      </c>
      <c r="C79" s="18">
        <v>22402431.859999996</v>
      </c>
      <c r="D79" s="18">
        <v>22402431.859999996</v>
      </c>
      <c r="E79" s="18">
        <v>0</v>
      </c>
      <c r="F79" s="18">
        <v>24911899</v>
      </c>
      <c r="G79" s="18">
        <v>16935176.420000002</v>
      </c>
      <c r="H79" s="18">
        <v>16935175.400000002</v>
      </c>
      <c r="I79" s="18">
        <v>1.0199999995529652</v>
      </c>
    </row>
    <row r="80" spans="1:9" x14ac:dyDescent="0.2">
      <c r="A80" s="23" t="s">
        <v>91</v>
      </c>
      <c r="B80" s="18">
        <v>74210904</v>
      </c>
      <c r="C80" s="18">
        <v>41259586.510000005</v>
      </c>
      <c r="D80" s="18">
        <v>38069192.909999996</v>
      </c>
      <c r="E80" s="18">
        <v>3190393.6000000089</v>
      </c>
      <c r="F80" s="18">
        <v>49138764</v>
      </c>
      <c r="G80" s="18">
        <v>15568180.290000001</v>
      </c>
      <c r="H80" s="18">
        <v>15568180.290000001</v>
      </c>
      <c r="I80" s="18">
        <v>0</v>
      </c>
    </row>
    <row r="81" spans="1:9" x14ac:dyDescent="0.2">
      <c r="A81" s="23" t="s">
        <v>92</v>
      </c>
      <c r="B81" s="18">
        <v>71433295</v>
      </c>
      <c r="C81" s="18">
        <v>58826212.010000005</v>
      </c>
      <c r="D81" s="18">
        <v>58826212.010000005</v>
      </c>
      <c r="E81" s="18">
        <v>0</v>
      </c>
      <c r="F81" s="18">
        <v>54309640</v>
      </c>
      <c r="G81" s="18">
        <v>47421138.219999999</v>
      </c>
      <c r="H81" s="18">
        <v>47421138.219999999</v>
      </c>
      <c r="I81" s="18">
        <v>0</v>
      </c>
    </row>
    <row r="82" spans="1:9" x14ac:dyDescent="0.2">
      <c r="A82" s="23" t="s">
        <v>93</v>
      </c>
      <c r="B82" s="18">
        <v>71295738</v>
      </c>
      <c r="C82" s="18">
        <v>41750381.179999992</v>
      </c>
      <c r="D82" s="18">
        <v>41750381.179999992</v>
      </c>
      <c r="E82" s="18">
        <v>0</v>
      </c>
      <c r="F82" s="18">
        <v>65953512</v>
      </c>
      <c r="G82" s="18">
        <v>36160731.799999997</v>
      </c>
      <c r="H82" s="18">
        <v>36160731.799999997</v>
      </c>
      <c r="I82" s="18">
        <v>0</v>
      </c>
    </row>
    <row r="83" spans="1:9" x14ac:dyDescent="0.2">
      <c r="A83" s="23" t="s">
        <v>94</v>
      </c>
      <c r="B83" s="18">
        <v>4604444</v>
      </c>
      <c r="C83" s="18">
        <v>2991536.47</v>
      </c>
      <c r="D83" s="18">
        <v>2991536.47</v>
      </c>
      <c r="E83" s="18">
        <v>0</v>
      </c>
      <c r="F83" s="18">
        <v>3687430</v>
      </c>
      <c r="G83" s="18">
        <v>2648144.7999999998</v>
      </c>
      <c r="H83" s="18">
        <v>2224429.2599999998</v>
      </c>
      <c r="I83" s="18">
        <v>423715.54000000004</v>
      </c>
    </row>
    <row r="84" spans="1:9" x14ac:dyDescent="0.2">
      <c r="A84" s="23" t="s">
        <v>95</v>
      </c>
      <c r="B84" s="18">
        <v>23177267</v>
      </c>
      <c r="C84" s="18">
        <v>17050003.31000001</v>
      </c>
      <c r="D84" s="18">
        <v>17050003.31000001</v>
      </c>
      <c r="E84" s="18">
        <v>0</v>
      </c>
      <c r="F84" s="18">
        <v>22318909</v>
      </c>
      <c r="G84" s="18">
        <v>17484572.820000004</v>
      </c>
      <c r="H84" s="18">
        <v>17484572.820000004</v>
      </c>
      <c r="I84" s="18">
        <v>0</v>
      </c>
    </row>
    <row r="85" spans="1:9" x14ac:dyDescent="0.2">
      <c r="A85" s="23" t="s">
        <v>96</v>
      </c>
      <c r="B85" s="18">
        <v>41121839</v>
      </c>
      <c r="C85" s="18">
        <v>29925567.509999998</v>
      </c>
      <c r="D85" s="18">
        <v>29925567.509999998</v>
      </c>
      <c r="E85" s="18">
        <v>0</v>
      </c>
      <c r="F85" s="18">
        <v>35115363</v>
      </c>
      <c r="G85" s="18">
        <v>27822856.609999999</v>
      </c>
      <c r="H85" s="18">
        <v>27822856.609999999</v>
      </c>
      <c r="I85" s="18">
        <v>0</v>
      </c>
    </row>
    <row r="86" spans="1:9" x14ac:dyDescent="0.2">
      <c r="A86" s="21" t="s">
        <v>153</v>
      </c>
      <c r="B86" s="22">
        <v>17664025460</v>
      </c>
      <c r="C86" s="22">
        <v>11369612797.859999</v>
      </c>
      <c r="D86" s="22">
        <v>10872339969.350002</v>
      </c>
      <c r="E86" s="22">
        <v>497272828.50999641</v>
      </c>
      <c r="F86" s="22">
        <v>19506218763</v>
      </c>
      <c r="G86" s="22">
        <v>8759643888.8000011</v>
      </c>
      <c r="H86" s="22">
        <v>8729391424</v>
      </c>
      <c r="I86" s="22">
        <v>30252464.800001144</v>
      </c>
    </row>
    <row r="87" spans="1:9" x14ac:dyDescent="0.2">
      <c r="A87" s="23" t="s">
        <v>36</v>
      </c>
      <c r="B87" s="18">
        <v>7117302</v>
      </c>
      <c r="C87" s="18">
        <v>4732898.0000000009</v>
      </c>
      <c r="D87" s="18">
        <v>4732898.0000000009</v>
      </c>
      <c r="E87" s="18">
        <v>0</v>
      </c>
      <c r="F87" s="18">
        <v>8985331</v>
      </c>
      <c r="G87" s="18">
        <v>5143672.7000000011</v>
      </c>
      <c r="H87" s="18">
        <v>4114394.6500000004</v>
      </c>
      <c r="I87" s="18">
        <v>1029278.0500000007</v>
      </c>
    </row>
    <row r="88" spans="1:9" x14ac:dyDescent="0.2">
      <c r="A88" s="23" t="s">
        <v>41</v>
      </c>
      <c r="B88" s="18">
        <v>8824001</v>
      </c>
      <c r="C88" s="18">
        <v>8175646.0399999991</v>
      </c>
      <c r="D88" s="18">
        <v>8175646.0399999991</v>
      </c>
      <c r="E88" s="18">
        <v>0</v>
      </c>
      <c r="F88" s="18">
        <v>8389438</v>
      </c>
      <c r="G88" s="18">
        <v>7348665.2899999991</v>
      </c>
      <c r="H88" s="18">
        <v>7296465.2899999991</v>
      </c>
      <c r="I88" s="18">
        <v>52200</v>
      </c>
    </row>
    <row r="89" spans="1:9" x14ac:dyDescent="0.2">
      <c r="A89" s="23" t="s">
        <v>44</v>
      </c>
      <c r="B89" s="18">
        <v>302111124</v>
      </c>
      <c r="C89" s="18">
        <v>100763693.82000001</v>
      </c>
      <c r="D89" s="18">
        <v>99470156.409999996</v>
      </c>
      <c r="E89" s="18">
        <v>1293537.4100000113</v>
      </c>
      <c r="F89" s="18">
        <v>270213969</v>
      </c>
      <c r="G89" s="18">
        <v>86835071.560000002</v>
      </c>
      <c r="H89" s="18">
        <v>86652866.050000012</v>
      </c>
      <c r="I89" s="18">
        <v>182205.50999999046</v>
      </c>
    </row>
    <row r="90" spans="1:9" x14ac:dyDescent="0.2">
      <c r="A90" s="23" t="s">
        <v>47</v>
      </c>
      <c r="B90" s="18">
        <v>8704687206</v>
      </c>
      <c r="C90" s="18">
        <v>4501813410.7399988</v>
      </c>
      <c r="D90" s="18">
        <v>4007291657.9900002</v>
      </c>
      <c r="E90" s="18">
        <v>494521752.74999857</v>
      </c>
      <c r="F90" s="18">
        <v>10798022871</v>
      </c>
      <c r="G90" s="18">
        <v>4381353587.5900002</v>
      </c>
      <c r="H90" s="18">
        <v>4355289083.5100002</v>
      </c>
      <c r="I90" s="18">
        <v>26064504.079999924</v>
      </c>
    </row>
    <row r="91" spans="1:9" x14ac:dyDescent="0.2">
      <c r="A91" s="23" t="s">
        <v>48</v>
      </c>
      <c r="B91" s="18">
        <v>8372314708</v>
      </c>
      <c r="C91" s="18">
        <v>6553972850.6199989</v>
      </c>
      <c r="D91" s="18">
        <v>6553465262.6199989</v>
      </c>
      <c r="E91" s="18">
        <v>507588</v>
      </c>
      <c r="F91" s="18">
        <v>8149781585</v>
      </c>
      <c r="G91" s="18">
        <v>4084644123.940001</v>
      </c>
      <c r="H91" s="18">
        <v>4083844123.940001</v>
      </c>
      <c r="I91" s="18">
        <v>800000</v>
      </c>
    </row>
    <row r="92" spans="1:9" x14ac:dyDescent="0.2">
      <c r="A92" s="23" t="s">
        <v>49</v>
      </c>
      <c r="B92" s="18">
        <v>241579219</v>
      </c>
      <c r="C92" s="18">
        <v>175896600.26999998</v>
      </c>
      <c r="D92" s="18">
        <v>175896600.26999998</v>
      </c>
      <c r="E92" s="18">
        <v>0</v>
      </c>
      <c r="F92" s="18">
        <v>242570322</v>
      </c>
      <c r="G92" s="18">
        <v>170809232.76999998</v>
      </c>
      <c r="H92" s="18">
        <v>170808042.76999998</v>
      </c>
      <c r="I92" s="18">
        <v>1190</v>
      </c>
    </row>
    <row r="93" spans="1:9" x14ac:dyDescent="0.2">
      <c r="A93" s="23" t="s">
        <v>53</v>
      </c>
      <c r="B93" s="18">
        <v>2176926</v>
      </c>
      <c r="C93" s="18">
        <v>1738311</v>
      </c>
      <c r="D93" s="18">
        <v>1738311</v>
      </c>
      <c r="E93" s="18">
        <v>0</v>
      </c>
      <c r="F93" s="18">
        <v>2229678</v>
      </c>
      <c r="G93" s="18">
        <v>2136368.83</v>
      </c>
      <c r="H93" s="18">
        <v>2037088.9700000002</v>
      </c>
      <c r="I93" s="18">
        <v>99279.85999999987</v>
      </c>
    </row>
    <row r="94" spans="1:9" x14ac:dyDescent="0.2">
      <c r="A94" s="23" t="s">
        <v>58</v>
      </c>
      <c r="B94" s="18">
        <v>25214974</v>
      </c>
      <c r="C94" s="18">
        <v>22519387.369999997</v>
      </c>
      <c r="D94" s="18">
        <v>21569437.019999996</v>
      </c>
      <c r="E94" s="18">
        <v>949950.35000000149</v>
      </c>
      <c r="F94" s="18">
        <v>26025569</v>
      </c>
      <c r="G94" s="18">
        <v>21373166.120000005</v>
      </c>
      <c r="H94" s="18">
        <v>19349358.820000008</v>
      </c>
      <c r="I94" s="18">
        <v>2023807.299999997</v>
      </c>
    </row>
    <row r="95" spans="1:9" x14ac:dyDescent="0.2">
      <c r="A95" s="21" t="s">
        <v>154</v>
      </c>
      <c r="B95" s="22">
        <v>3615900793</v>
      </c>
      <c r="C95" s="22">
        <v>3256632946.7300029</v>
      </c>
      <c r="D95" s="22">
        <v>2987347419.7300024</v>
      </c>
      <c r="E95" s="22">
        <v>269285527.00000048</v>
      </c>
      <c r="F95" s="22">
        <v>3036999816</v>
      </c>
      <c r="G95" s="22">
        <v>449066802.70999992</v>
      </c>
      <c r="H95" s="22">
        <v>435992531.14999998</v>
      </c>
      <c r="I95" s="22">
        <v>13074271.559999943</v>
      </c>
    </row>
    <row r="96" spans="1:9" x14ac:dyDescent="0.2">
      <c r="A96" s="23" t="s">
        <v>42</v>
      </c>
      <c r="B96" s="18">
        <v>4341781</v>
      </c>
      <c r="C96" s="18">
        <v>2478230.3299999996</v>
      </c>
      <c r="D96" s="18">
        <v>2478230.3299999996</v>
      </c>
      <c r="E96" s="18">
        <v>0</v>
      </c>
      <c r="F96" s="18">
        <v>2387915</v>
      </c>
      <c r="G96" s="18">
        <v>1972242.04</v>
      </c>
      <c r="H96" s="18">
        <v>1948150.19</v>
      </c>
      <c r="I96" s="18">
        <v>24091.850000000093</v>
      </c>
    </row>
    <row r="97" spans="1:9" x14ac:dyDescent="0.2">
      <c r="A97" s="23" t="s">
        <v>43</v>
      </c>
      <c r="B97" s="18">
        <v>13020320</v>
      </c>
      <c r="C97" s="18">
        <v>28597150.589999992</v>
      </c>
      <c r="D97" s="18">
        <v>28597150.589999992</v>
      </c>
      <c r="E97" s="18">
        <v>0</v>
      </c>
      <c r="F97" s="18">
        <v>8178379</v>
      </c>
      <c r="G97" s="18">
        <v>6068345.5</v>
      </c>
      <c r="H97" s="18">
        <v>5490991.4300000025</v>
      </c>
      <c r="I97" s="18">
        <v>577354.0699999975</v>
      </c>
    </row>
    <row r="98" spans="1:9" x14ac:dyDescent="0.2">
      <c r="A98" s="23" t="s">
        <v>51</v>
      </c>
      <c r="B98" s="18">
        <v>9485915</v>
      </c>
      <c r="C98" s="18">
        <v>49517240.589999996</v>
      </c>
      <c r="D98" s="18">
        <v>49517240.589999996</v>
      </c>
      <c r="E98" s="18">
        <v>0</v>
      </c>
      <c r="F98" s="18">
        <v>5897557</v>
      </c>
      <c r="G98" s="18">
        <v>5875446.1500000004</v>
      </c>
      <c r="H98" s="18">
        <v>5263681.2999999989</v>
      </c>
      <c r="I98" s="18">
        <v>611764.85000000149</v>
      </c>
    </row>
    <row r="99" spans="1:9" x14ac:dyDescent="0.2">
      <c r="A99" s="23" t="s">
        <v>52</v>
      </c>
      <c r="B99" s="18">
        <v>157241744</v>
      </c>
      <c r="C99" s="18">
        <v>159579871.02999997</v>
      </c>
      <c r="D99" s="18">
        <v>159579871.02999997</v>
      </c>
      <c r="E99" s="18">
        <v>0</v>
      </c>
      <c r="F99" s="18">
        <v>78426797</v>
      </c>
      <c r="G99" s="18">
        <v>68964814.549999997</v>
      </c>
      <c r="H99" s="18">
        <v>61801456.960000001</v>
      </c>
      <c r="I99" s="18">
        <v>7163357.5899999961</v>
      </c>
    </row>
    <row r="100" spans="1:9" x14ac:dyDescent="0.2">
      <c r="A100" s="23" t="s">
        <v>55</v>
      </c>
      <c r="B100" s="18">
        <v>2473954135</v>
      </c>
      <c r="C100" s="18">
        <v>2377805619.52</v>
      </c>
      <c r="D100" s="18">
        <v>2360512060.52</v>
      </c>
      <c r="E100" s="18">
        <v>17293559</v>
      </c>
      <c r="F100" s="18">
        <v>2248616888</v>
      </c>
      <c r="G100" s="18">
        <v>150769438.27000001</v>
      </c>
      <c r="H100" s="18">
        <v>146077735.07000002</v>
      </c>
      <c r="I100" s="18">
        <v>4691703.1999999881</v>
      </c>
    </row>
    <row r="101" spans="1:9" x14ac:dyDescent="0.2">
      <c r="A101" s="23" t="s">
        <v>56</v>
      </c>
      <c r="B101" s="18">
        <v>13954714</v>
      </c>
      <c r="C101" s="18">
        <v>0</v>
      </c>
      <c r="D101" s="18">
        <v>0</v>
      </c>
      <c r="E101" s="18">
        <v>0</v>
      </c>
      <c r="F101" s="18">
        <v>9581842</v>
      </c>
      <c r="G101" s="18">
        <v>0</v>
      </c>
      <c r="H101" s="18">
        <v>0</v>
      </c>
      <c r="I101" s="18">
        <v>0</v>
      </c>
    </row>
    <row r="102" spans="1:9" x14ac:dyDescent="0.2">
      <c r="A102" s="23" t="s">
        <v>60</v>
      </c>
      <c r="B102" s="18">
        <v>943902184</v>
      </c>
      <c r="C102" s="18">
        <v>638654834.67000031</v>
      </c>
      <c r="D102" s="18">
        <v>386662866.66999996</v>
      </c>
      <c r="E102" s="18">
        <v>251991968.00000036</v>
      </c>
      <c r="F102" s="18">
        <v>683910438</v>
      </c>
      <c r="G102" s="18">
        <v>215416516.19999993</v>
      </c>
      <c r="H102" s="18">
        <v>215410516.19999993</v>
      </c>
      <c r="I102" s="18">
        <v>6000</v>
      </c>
    </row>
    <row r="103" spans="1:9" x14ac:dyDescent="0.2">
      <c r="A103" s="15" t="s">
        <v>97</v>
      </c>
      <c r="B103" s="16">
        <v>1883708374</v>
      </c>
      <c r="C103" s="16">
        <v>737180529.54999995</v>
      </c>
      <c r="D103" s="16">
        <v>729900007.55000019</v>
      </c>
      <c r="E103" s="16">
        <v>7280521.9999997616</v>
      </c>
      <c r="F103" s="16">
        <v>1933985446</v>
      </c>
      <c r="G103" s="16">
        <v>590599879.76000011</v>
      </c>
      <c r="H103" s="16">
        <v>576639952.14000022</v>
      </c>
      <c r="I103" s="16">
        <v>13959927.619999886</v>
      </c>
    </row>
    <row r="104" spans="1:9" x14ac:dyDescent="0.2">
      <c r="A104" s="21" t="s">
        <v>155</v>
      </c>
      <c r="B104" s="22">
        <v>337153395</v>
      </c>
      <c r="C104" s="22">
        <v>188521359.25000012</v>
      </c>
      <c r="D104" s="22">
        <v>183539313.25000009</v>
      </c>
      <c r="E104" s="22">
        <v>4982046.0000000298</v>
      </c>
      <c r="F104" s="22">
        <v>540327258</v>
      </c>
      <c r="G104" s="22">
        <v>173017058.71999997</v>
      </c>
      <c r="H104" s="22">
        <v>164862615.51999998</v>
      </c>
      <c r="I104" s="22">
        <v>8154443.1999999881</v>
      </c>
    </row>
    <row r="105" spans="1:9" x14ac:dyDescent="0.2">
      <c r="A105" s="23" t="s">
        <v>103</v>
      </c>
      <c r="B105" s="18">
        <v>42657680</v>
      </c>
      <c r="C105" s="18">
        <v>31019020.279999997</v>
      </c>
      <c r="D105" s="18">
        <v>31007896.279999997</v>
      </c>
      <c r="E105" s="18">
        <v>11124</v>
      </c>
      <c r="F105" s="18">
        <v>38628536</v>
      </c>
      <c r="G105" s="18">
        <v>18312631.370000001</v>
      </c>
      <c r="H105" s="18">
        <v>18312631.370000001</v>
      </c>
      <c r="I105" s="18">
        <v>0</v>
      </c>
    </row>
    <row r="106" spans="1:9" x14ac:dyDescent="0.2">
      <c r="A106" s="23" t="s">
        <v>56</v>
      </c>
      <c r="B106" s="18">
        <v>294495715</v>
      </c>
      <c r="C106" s="18">
        <v>157502338.97000009</v>
      </c>
      <c r="D106" s="18">
        <v>152531416.97000009</v>
      </c>
      <c r="E106" s="18">
        <v>4970922</v>
      </c>
      <c r="F106" s="18">
        <v>501698722</v>
      </c>
      <c r="G106" s="18">
        <v>154704427.3499999</v>
      </c>
      <c r="H106" s="18">
        <v>146549984.14999992</v>
      </c>
      <c r="I106" s="18">
        <v>8154443.1999999881</v>
      </c>
    </row>
    <row r="107" spans="1:9" x14ac:dyDescent="0.2">
      <c r="A107" s="21" t="s">
        <v>156</v>
      </c>
      <c r="B107" s="22">
        <v>7863436</v>
      </c>
      <c r="C107" s="22">
        <v>6026790.3199999994</v>
      </c>
      <c r="D107" s="22">
        <v>6026790.3199999994</v>
      </c>
      <c r="E107" s="22">
        <v>0</v>
      </c>
      <c r="F107" s="22">
        <v>6718361</v>
      </c>
      <c r="G107" s="22">
        <v>6010496.1500000004</v>
      </c>
      <c r="H107" s="22">
        <v>5876027.9400000004</v>
      </c>
      <c r="I107" s="22">
        <v>134468.20999999996</v>
      </c>
    </row>
    <row r="108" spans="1:9" x14ac:dyDescent="0.2">
      <c r="A108" s="23" t="s">
        <v>101</v>
      </c>
      <c r="B108" s="18">
        <v>7863436</v>
      </c>
      <c r="C108" s="18">
        <v>6026790.3199999994</v>
      </c>
      <c r="D108" s="18">
        <v>6026790.3199999994</v>
      </c>
      <c r="E108" s="18">
        <v>0</v>
      </c>
      <c r="F108" s="18">
        <v>6718361</v>
      </c>
      <c r="G108" s="18">
        <v>6010496.1500000004</v>
      </c>
      <c r="H108" s="18">
        <v>5876027.9400000004</v>
      </c>
      <c r="I108" s="18">
        <v>134468.20999999996</v>
      </c>
    </row>
    <row r="109" spans="1:9" x14ac:dyDescent="0.2">
      <c r="A109" s="21" t="s">
        <v>157</v>
      </c>
      <c r="B109" s="22">
        <v>1257040920</v>
      </c>
      <c r="C109" s="22">
        <v>322996321.02999997</v>
      </c>
      <c r="D109" s="22">
        <v>322996321.02999997</v>
      </c>
      <c r="E109" s="22">
        <v>0</v>
      </c>
      <c r="F109" s="22">
        <v>1066827914</v>
      </c>
      <c r="G109" s="22">
        <v>261663250.14000005</v>
      </c>
      <c r="H109" s="22">
        <v>261594364.14000005</v>
      </c>
      <c r="I109" s="22">
        <v>68886</v>
      </c>
    </row>
    <row r="110" spans="1:9" x14ac:dyDescent="0.2">
      <c r="A110" s="23" t="s">
        <v>98</v>
      </c>
      <c r="B110" s="18">
        <v>902229029</v>
      </c>
      <c r="C110" s="18">
        <v>321135823.82999992</v>
      </c>
      <c r="D110" s="18">
        <v>321135823.82999992</v>
      </c>
      <c r="E110" s="18">
        <v>0</v>
      </c>
      <c r="F110" s="18">
        <v>798475817</v>
      </c>
      <c r="G110" s="18">
        <v>260055102.47000006</v>
      </c>
      <c r="H110" s="18">
        <v>259986216.47000003</v>
      </c>
      <c r="I110" s="18">
        <v>68886.000000029802</v>
      </c>
    </row>
    <row r="111" spans="1:9" x14ac:dyDescent="0.2">
      <c r="A111" s="23" t="s">
        <v>100</v>
      </c>
      <c r="B111" s="18">
        <v>2084621</v>
      </c>
      <c r="C111" s="18">
        <v>1860497.2000000002</v>
      </c>
      <c r="D111" s="18">
        <v>1860497.2000000002</v>
      </c>
      <c r="E111" s="18">
        <v>0</v>
      </c>
      <c r="F111" s="18">
        <v>1852098</v>
      </c>
      <c r="G111" s="18">
        <v>1608147.67</v>
      </c>
      <c r="H111" s="18">
        <v>1608147.67</v>
      </c>
      <c r="I111" s="18">
        <v>0</v>
      </c>
    </row>
    <row r="112" spans="1:9" x14ac:dyDescent="0.2">
      <c r="A112" s="23" t="s">
        <v>56</v>
      </c>
      <c r="B112" s="18">
        <v>352727270</v>
      </c>
      <c r="C112" s="18">
        <v>0</v>
      </c>
      <c r="D112" s="18">
        <v>0</v>
      </c>
      <c r="E112" s="18">
        <v>0</v>
      </c>
      <c r="F112" s="18">
        <v>266499999</v>
      </c>
      <c r="G112" s="18">
        <v>0</v>
      </c>
      <c r="H112" s="18">
        <v>0</v>
      </c>
      <c r="I112" s="18">
        <v>0</v>
      </c>
    </row>
    <row r="113" spans="1:9" x14ac:dyDescent="0.2">
      <c r="A113" s="23" t="s">
        <v>186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</row>
    <row r="114" spans="1:9" x14ac:dyDescent="0.2">
      <c r="A114" s="21" t="s">
        <v>158</v>
      </c>
      <c r="B114" s="22">
        <v>281650623</v>
      </c>
      <c r="C114" s="22">
        <v>219636058.95000002</v>
      </c>
      <c r="D114" s="22">
        <v>217337582.94999999</v>
      </c>
      <c r="E114" s="22">
        <v>2298476.0000000298</v>
      </c>
      <c r="F114" s="22">
        <v>320111913</v>
      </c>
      <c r="G114" s="22">
        <v>149909074.74999997</v>
      </c>
      <c r="H114" s="22">
        <v>144306944.54000002</v>
      </c>
      <c r="I114" s="22">
        <v>5602130.2099999487</v>
      </c>
    </row>
    <row r="115" spans="1:9" x14ac:dyDescent="0.2">
      <c r="A115" s="23" t="s">
        <v>99</v>
      </c>
      <c r="B115" s="18">
        <v>44645202</v>
      </c>
      <c r="C115" s="18">
        <v>69580212.549999982</v>
      </c>
      <c r="D115" s="18">
        <v>69559239.549999982</v>
      </c>
      <c r="E115" s="18">
        <v>20973</v>
      </c>
      <c r="F115" s="18">
        <v>41109207</v>
      </c>
      <c r="G115" s="18">
        <v>34147461.710000001</v>
      </c>
      <c r="H115" s="18">
        <v>34147461.710000001</v>
      </c>
      <c r="I115" s="18">
        <v>0</v>
      </c>
    </row>
    <row r="116" spans="1:9" x14ac:dyDescent="0.2">
      <c r="A116" s="23" t="s">
        <v>102</v>
      </c>
      <c r="B116" s="18">
        <v>11368686</v>
      </c>
      <c r="C116" s="18">
        <v>10384824.609999998</v>
      </c>
      <c r="D116" s="18">
        <v>10384824.609999998</v>
      </c>
      <c r="E116" s="18">
        <v>0</v>
      </c>
      <c r="F116" s="18">
        <v>10370001</v>
      </c>
      <c r="G116" s="18">
        <v>8814860.7699999977</v>
      </c>
      <c r="H116" s="18">
        <v>8814860.7699999977</v>
      </c>
      <c r="I116" s="18">
        <v>0</v>
      </c>
    </row>
    <row r="117" spans="1:9" x14ac:dyDescent="0.2">
      <c r="A117" s="23" t="s">
        <v>104</v>
      </c>
      <c r="B117" s="18">
        <v>225636735</v>
      </c>
      <c r="C117" s="18">
        <v>139671021.79000002</v>
      </c>
      <c r="D117" s="18">
        <v>137393518.79000002</v>
      </c>
      <c r="E117" s="18">
        <v>2277503</v>
      </c>
      <c r="F117" s="18">
        <v>268632705</v>
      </c>
      <c r="G117" s="18">
        <v>106946752.26999998</v>
      </c>
      <c r="H117" s="18">
        <v>101344622.05999999</v>
      </c>
      <c r="I117" s="18">
        <v>5602130.2099999934</v>
      </c>
    </row>
    <row r="118" spans="1:9" x14ac:dyDescent="0.2">
      <c r="A118" s="15" t="s">
        <v>105</v>
      </c>
      <c r="B118" s="16">
        <v>5982690997</v>
      </c>
      <c r="C118" s="16">
        <v>2503392000.5899973</v>
      </c>
      <c r="D118" s="16">
        <v>2453427830.579999</v>
      </c>
      <c r="E118" s="16">
        <v>49964170.009998322</v>
      </c>
      <c r="F118" s="16">
        <v>5783846084</v>
      </c>
      <c r="G118" s="16">
        <v>3182261043.4100037</v>
      </c>
      <c r="H118" s="16">
        <v>1950055274.710001</v>
      </c>
      <c r="I118" s="16">
        <v>1232205768.7000027</v>
      </c>
    </row>
    <row r="119" spans="1:9" x14ac:dyDescent="0.2">
      <c r="A119" s="21" t="s">
        <v>159</v>
      </c>
      <c r="B119" s="22">
        <v>4351813165</v>
      </c>
      <c r="C119" s="22">
        <v>1555738376.039999</v>
      </c>
      <c r="D119" s="22">
        <v>1525238180.7799993</v>
      </c>
      <c r="E119" s="22">
        <v>30500195.259999752</v>
      </c>
      <c r="F119" s="22">
        <v>4755224219</v>
      </c>
      <c r="G119" s="22">
        <v>2448510883.130003</v>
      </c>
      <c r="H119" s="22">
        <v>1237822994.6300008</v>
      </c>
      <c r="I119" s="22">
        <v>1210687888.5000021</v>
      </c>
    </row>
    <row r="120" spans="1:9" x14ac:dyDescent="0.2">
      <c r="A120" s="23" t="s">
        <v>106</v>
      </c>
      <c r="B120" s="18">
        <v>17801651</v>
      </c>
      <c r="C120" s="18">
        <v>9008014.5300000012</v>
      </c>
      <c r="D120" s="18">
        <v>9008014.5300000012</v>
      </c>
      <c r="E120" s="18">
        <v>0</v>
      </c>
      <c r="F120" s="18">
        <v>14863524</v>
      </c>
      <c r="G120" s="18">
        <v>6440685.5800000001</v>
      </c>
      <c r="H120" s="18">
        <v>5250449.6700000009</v>
      </c>
      <c r="I120" s="18">
        <v>1190235.9099999992</v>
      </c>
    </row>
    <row r="121" spans="1:9" x14ac:dyDescent="0.2">
      <c r="A121" s="23" t="s">
        <v>107</v>
      </c>
      <c r="B121" s="18">
        <v>47982660</v>
      </c>
      <c r="C121" s="18">
        <v>153940316.45999998</v>
      </c>
      <c r="D121" s="18">
        <v>152423438.26999998</v>
      </c>
      <c r="E121" s="18">
        <v>1516878.1899999976</v>
      </c>
      <c r="F121" s="18">
        <v>38838409</v>
      </c>
      <c r="G121" s="18">
        <v>27663899.240000002</v>
      </c>
      <c r="H121" s="18">
        <v>27551228.320000004</v>
      </c>
      <c r="I121" s="18">
        <v>112670.91999999806</v>
      </c>
    </row>
    <row r="122" spans="1:9" x14ac:dyDescent="0.2">
      <c r="A122" s="23" t="s">
        <v>108</v>
      </c>
      <c r="B122" s="18">
        <v>15727067</v>
      </c>
      <c r="C122" s="18">
        <v>8728492.3199999984</v>
      </c>
      <c r="D122" s="18">
        <v>8350439.3199999984</v>
      </c>
      <c r="E122" s="18">
        <v>378053</v>
      </c>
      <c r="F122" s="18">
        <v>14935364</v>
      </c>
      <c r="G122" s="18">
        <v>11313159.500000004</v>
      </c>
      <c r="H122" s="18">
        <v>7456492.1800000006</v>
      </c>
      <c r="I122" s="18">
        <v>3856667.3200000031</v>
      </c>
    </row>
    <row r="123" spans="1:9" x14ac:dyDescent="0.2">
      <c r="A123" s="23" t="s">
        <v>109</v>
      </c>
      <c r="B123" s="18">
        <v>0</v>
      </c>
      <c r="C123" s="18">
        <v>0</v>
      </c>
      <c r="D123" s="18">
        <v>0</v>
      </c>
      <c r="E123" s="18">
        <v>0</v>
      </c>
      <c r="F123" s="18">
        <v>7541307</v>
      </c>
      <c r="G123" s="18">
        <v>5535637.1800000006</v>
      </c>
      <c r="H123" s="18">
        <v>5535637.1800000006</v>
      </c>
      <c r="I123" s="18">
        <v>0</v>
      </c>
    </row>
    <row r="124" spans="1:9" x14ac:dyDescent="0.2">
      <c r="A124" s="23" t="s">
        <v>110</v>
      </c>
      <c r="B124" s="18">
        <v>60262008</v>
      </c>
      <c r="C124" s="18">
        <v>26773043.440000005</v>
      </c>
      <c r="D124" s="18">
        <v>25245450.400000006</v>
      </c>
      <c r="E124" s="18">
        <v>1527593.0399999991</v>
      </c>
      <c r="F124" s="18">
        <v>31006053</v>
      </c>
      <c r="G124" s="18">
        <v>23187783.91</v>
      </c>
      <c r="H124" s="18">
        <v>23187152.150000002</v>
      </c>
      <c r="I124" s="18">
        <v>631.75999999791384</v>
      </c>
    </row>
    <row r="125" spans="1:9" x14ac:dyDescent="0.2">
      <c r="A125" s="23" t="s">
        <v>111</v>
      </c>
      <c r="B125" s="18">
        <v>8077201</v>
      </c>
      <c r="C125" s="18">
        <v>6077694.0300000012</v>
      </c>
      <c r="D125" s="18">
        <v>6077694.0300000012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</row>
    <row r="126" spans="1:9" x14ac:dyDescent="0.2">
      <c r="A126" s="23" t="s">
        <v>114</v>
      </c>
      <c r="B126" s="18">
        <v>19602247</v>
      </c>
      <c r="C126" s="18">
        <v>12779470.92</v>
      </c>
      <c r="D126" s="18">
        <v>12779470.92</v>
      </c>
      <c r="E126" s="18">
        <v>0</v>
      </c>
      <c r="F126" s="18">
        <v>16977665</v>
      </c>
      <c r="G126" s="18">
        <v>11286633.709999997</v>
      </c>
      <c r="H126" s="18">
        <v>11286632.909999996</v>
      </c>
      <c r="I126" s="18">
        <v>0.80000000074505806</v>
      </c>
    </row>
    <row r="127" spans="1:9" x14ac:dyDescent="0.2">
      <c r="A127" s="23" t="s">
        <v>115</v>
      </c>
      <c r="B127" s="18">
        <v>4164178071</v>
      </c>
      <c r="C127" s="18">
        <v>1316384460.7799988</v>
      </c>
      <c r="D127" s="18">
        <v>1289306789.749999</v>
      </c>
      <c r="E127" s="18">
        <v>27077671.029999733</v>
      </c>
      <c r="F127" s="18">
        <v>4612450100</v>
      </c>
      <c r="G127" s="18">
        <v>2350596401.5200024</v>
      </c>
      <c r="H127" s="18">
        <v>1145092985.99</v>
      </c>
      <c r="I127" s="18">
        <v>1205503415.5300024</v>
      </c>
    </row>
    <row r="128" spans="1:9" x14ac:dyDescent="0.2">
      <c r="A128" s="23" t="s">
        <v>119</v>
      </c>
      <c r="B128" s="18">
        <v>18182260</v>
      </c>
      <c r="C128" s="18">
        <v>22046883.560000002</v>
      </c>
      <c r="D128" s="18">
        <v>22046883.560000002</v>
      </c>
      <c r="E128" s="18">
        <v>0</v>
      </c>
      <c r="F128" s="18">
        <v>18611797</v>
      </c>
      <c r="G128" s="18">
        <v>12486682.490000002</v>
      </c>
      <c r="H128" s="18">
        <v>12462416.230000002</v>
      </c>
      <c r="I128" s="18">
        <v>24266.259999999776</v>
      </c>
    </row>
    <row r="129" spans="1:9" x14ac:dyDescent="0.2">
      <c r="A129" s="23" t="s">
        <v>120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</row>
    <row r="130" spans="1:9" x14ac:dyDescent="0.2">
      <c r="A130" s="21" t="s">
        <v>160</v>
      </c>
      <c r="B130" s="22">
        <v>332531112</v>
      </c>
      <c r="C130" s="22">
        <v>249001303.92999989</v>
      </c>
      <c r="D130" s="22">
        <v>240535590.42999989</v>
      </c>
      <c r="E130" s="22">
        <v>8465713.5</v>
      </c>
      <c r="F130" s="22">
        <v>335868019</v>
      </c>
      <c r="G130" s="22">
        <v>222525324.77999979</v>
      </c>
      <c r="H130" s="22">
        <v>218432179.00999981</v>
      </c>
      <c r="I130" s="22">
        <v>4093145.7699999809</v>
      </c>
    </row>
    <row r="131" spans="1:9" x14ac:dyDescent="0.2">
      <c r="A131" s="23" t="s">
        <v>187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</row>
    <row r="132" spans="1:9" x14ac:dyDescent="0.2">
      <c r="A132" s="23" t="s">
        <v>116</v>
      </c>
      <c r="B132" s="18">
        <v>14992758</v>
      </c>
      <c r="C132" s="18">
        <v>11684267.320000002</v>
      </c>
      <c r="D132" s="18">
        <v>11684267.320000002</v>
      </c>
      <c r="E132" s="18">
        <v>0</v>
      </c>
      <c r="F132" s="18">
        <v>13796412</v>
      </c>
      <c r="G132" s="18">
        <v>11144091.780000001</v>
      </c>
      <c r="H132" s="18">
        <v>11105700.760000002</v>
      </c>
      <c r="I132" s="18">
        <v>38391.019999999553</v>
      </c>
    </row>
    <row r="133" spans="1:9" x14ac:dyDescent="0.2">
      <c r="A133" s="23" t="s">
        <v>119</v>
      </c>
      <c r="B133" s="18">
        <v>317538354</v>
      </c>
      <c r="C133" s="18">
        <v>237317036.60999984</v>
      </c>
      <c r="D133" s="18">
        <v>228851323.1099999</v>
      </c>
      <c r="E133" s="18">
        <v>8465713.4999999404</v>
      </c>
      <c r="F133" s="18">
        <v>322071607</v>
      </c>
      <c r="G133" s="18">
        <v>211381232.99999982</v>
      </c>
      <c r="H133" s="18">
        <v>207326478.24999985</v>
      </c>
      <c r="I133" s="18">
        <v>4054754.7499999702</v>
      </c>
    </row>
    <row r="134" spans="1:9" x14ac:dyDescent="0.2">
      <c r="A134" s="21" t="s">
        <v>161</v>
      </c>
      <c r="B134" s="22">
        <v>128268559</v>
      </c>
      <c r="C134" s="22">
        <v>57022256.310000002</v>
      </c>
      <c r="D134" s="22">
        <v>57022256.310000002</v>
      </c>
      <c r="E134" s="22">
        <v>0</v>
      </c>
      <c r="F134" s="22">
        <v>93493376</v>
      </c>
      <c r="G134" s="22">
        <v>74588974.780000001</v>
      </c>
      <c r="H134" s="22">
        <v>74588974.780000001</v>
      </c>
      <c r="I134" s="22">
        <v>0</v>
      </c>
    </row>
    <row r="135" spans="1:9" x14ac:dyDescent="0.2">
      <c r="A135" s="23" t="s">
        <v>115</v>
      </c>
      <c r="B135" s="18">
        <v>128268559</v>
      </c>
      <c r="C135" s="18">
        <v>57022256.310000002</v>
      </c>
      <c r="D135" s="18">
        <v>57022256.310000002</v>
      </c>
      <c r="E135" s="18">
        <v>0</v>
      </c>
      <c r="F135" s="18">
        <v>93493376</v>
      </c>
      <c r="G135" s="18">
        <v>74588974.780000001</v>
      </c>
      <c r="H135" s="18">
        <v>74588974.780000001</v>
      </c>
      <c r="I135" s="18">
        <v>0</v>
      </c>
    </row>
    <row r="136" spans="1:9" x14ac:dyDescent="0.2">
      <c r="A136" s="21" t="s">
        <v>162</v>
      </c>
      <c r="B136" s="22">
        <v>963009981</v>
      </c>
      <c r="C136" s="22">
        <v>461343771.09000015</v>
      </c>
      <c r="D136" s="22">
        <v>461162793.84000015</v>
      </c>
      <c r="E136" s="22">
        <v>180977.25</v>
      </c>
      <c r="F136" s="22">
        <v>418612420</v>
      </c>
      <c r="G136" s="22">
        <v>269911697.33000004</v>
      </c>
      <c r="H136" s="22">
        <v>269911687.33000004</v>
      </c>
      <c r="I136" s="22">
        <v>10</v>
      </c>
    </row>
    <row r="137" spans="1:9" x14ac:dyDescent="0.2">
      <c r="A137" s="23" t="s">
        <v>113</v>
      </c>
      <c r="B137" s="18">
        <v>866475796</v>
      </c>
      <c r="C137" s="18">
        <v>374450088.16999996</v>
      </c>
      <c r="D137" s="18">
        <v>374450088.16999996</v>
      </c>
      <c r="E137" s="18">
        <v>0</v>
      </c>
      <c r="F137" s="18">
        <v>370849075</v>
      </c>
      <c r="G137" s="18">
        <v>222830131.81999999</v>
      </c>
      <c r="H137" s="18">
        <v>222830131.81999999</v>
      </c>
      <c r="I137" s="18">
        <v>0</v>
      </c>
    </row>
    <row r="138" spans="1:9" x14ac:dyDescent="0.2">
      <c r="A138" s="23" t="s">
        <v>121</v>
      </c>
      <c r="B138" s="18">
        <v>96534185</v>
      </c>
      <c r="C138" s="18">
        <v>86893682.919999987</v>
      </c>
      <c r="D138" s="18">
        <v>86712705.669999987</v>
      </c>
      <c r="E138" s="18">
        <v>180977.25</v>
      </c>
      <c r="F138" s="18">
        <v>47763345</v>
      </c>
      <c r="G138" s="18">
        <v>47081565.51000002</v>
      </c>
      <c r="H138" s="18">
        <v>47081555.51000002</v>
      </c>
      <c r="I138" s="18">
        <v>10</v>
      </c>
    </row>
    <row r="139" spans="1:9" x14ac:dyDescent="0.2">
      <c r="A139" s="21" t="s">
        <v>163</v>
      </c>
      <c r="B139" s="22">
        <v>207068180</v>
      </c>
      <c r="C139" s="22">
        <v>180286293.22000003</v>
      </c>
      <c r="D139" s="22">
        <v>169469009.22000003</v>
      </c>
      <c r="E139" s="22">
        <v>10817284</v>
      </c>
      <c r="F139" s="22">
        <v>180648050</v>
      </c>
      <c r="G139" s="22">
        <v>166724163.38999993</v>
      </c>
      <c r="H139" s="22">
        <v>149299438.95999995</v>
      </c>
      <c r="I139" s="22">
        <v>17424724.429999977</v>
      </c>
    </row>
    <row r="140" spans="1:9" x14ac:dyDescent="0.2">
      <c r="A140" s="23" t="s">
        <v>112</v>
      </c>
      <c r="B140" s="18">
        <v>74322765</v>
      </c>
      <c r="C140" s="18">
        <v>83632794.579999998</v>
      </c>
      <c r="D140" s="18">
        <v>83543723.579999998</v>
      </c>
      <c r="E140" s="18">
        <v>89071</v>
      </c>
      <c r="F140" s="18">
        <v>72389210</v>
      </c>
      <c r="G140" s="18">
        <v>70328484.310000002</v>
      </c>
      <c r="H140" s="18">
        <v>70328483.709999993</v>
      </c>
      <c r="I140" s="18">
        <v>0.60000000894069672</v>
      </c>
    </row>
    <row r="141" spans="1:9" x14ac:dyDescent="0.2">
      <c r="A141" s="23" t="s">
        <v>117</v>
      </c>
      <c r="B141" s="18">
        <v>111726232</v>
      </c>
      <c r="C141" s="18">
        <v>79496990.840000018</v>
      </c>
      <c r="D141" s="18">
        <v>68768777.840000004</v>
      </c>
      <c r="E141" s="18">
        <v>10728213.000000015</v>
      </c>
      <c r="F141" s="18">
        <v>89459130</v>
      </c>
      <c r="G141" s="18">
        <v>80646170.489999995</v>
      </c>
      <c r="H141" s="18">
        <v>63231741.659999996</v>
      </c>
      <c r="I141" s="18">
        <v>17414428.829999998</v>
      </c>
    </row>
    <row r="142" spans="1:9" x14ac:dyDescent="0.2">
      <c r="A142" s="23" t="s">
        <v>118</v>
      </c>
      <c r="B142" s="18">
        <v>21019183</v>
      </c>
      <c r="C142" s="18">
        <v>17156507.800000001</v>
      </c>
      <c r="D142" s="18">
        <v>17156507.800000001</v>
      </c>
      <c r="E142" s="18">
        <v>0</v>
      </c>
      <c r="F142" s="18">
        <v>18799710</v>
      </c>
      <c r="G142" s="18">
        <v>15749508.59</v>
      </c>
      <c r="H142" s="18">
        <v>15739213.59</v>
      </c>
      <c r="I142" s="18">
        <v>10295</v>
      </c>
    </row>
    <row r="143" spans="1:9" x14ac:dyDescent="0.2">
      <c r="A143" s="15" t="s">
        <v>122</v>
      </c>
      <c r="B143" s="16">
        <v>12266426010</v>
      </c>
      <c r="C143" s="16">
        <v>20079830585.419998</v>
      </c>
      <c r="D143" s="16">
        <v>15586038523.400002</v>
      </c>
      <c r="E143" s="16">
        <v>4493792062.0199966</v>
      </c>
      <c r="F143" s="16">
        <v>10356696288</v>
      </c>
      <c r="G143" s="16">
        <v>13787123168.760002</v>
      </c>
      <c r="H143" s="16">
        <v>13786603113.760002</v>
      </c>
      <c r="I143" s="16">
        <v>520055</v>
      </c>
    </row>
    <row r="144" spans="1:9" x14ac:dyDescent="0.2">
      <c r="A144" s="21" t="s">
        <v>164</v>
      </c>
      <c r="B144" s="22">
        <v>3777693981</v>
      </c>
      <c r="C144" s="22">
        <v>3786783981</v>
      </c>
      <c r="D144" s="22">
        <v>3786783981</v>
      </c>
      <c r="E144" s="22">
        <v>0</v>
      </c>
      <c r="F144" s="22">
        <v>3172474983</v>
      </c>
      <c r="G144" s="22">
        <v>3172474983</v>
      </c>
      <c r="H144" s="22">
        <v>3171954928</v>
      </c>
      <c r="I144" s="22">
        <v>520055</v>
      </c>
    </row>
    <row r="145" spans="1:9" x14ac:dyDescent="0.2">
      <c r="A145" s="23" t="s">
        <v>123</v>
      </c>
      <c r="B145" s="18">
        <v>3777693981</v>
      </c>
      <c r="C145" s="18">
        <v>3786783981</v>
      </c>
      <c r="D145" s="18">
        <v>3786783981</v>
      </c>
      <c r="E145" s="18">
        <v>0</v>
      </c>
      <c r="F145" s="18">
        <v>3172474983</v>
      </c>
      <c r="G145" s="18">
        <v>3172474983</v>
      </c>
      <c r="H145" s="18">
        <v>3171954928</v>
      </c>
      <c r="I145" s="18">
        <v>520055</v>
      </c>
    </row>
    <row r="146" spans="1:9" x14ac:dyDescent="0.2">
      <c r="A146" s="21" t="s">
        <v>124</v>
      </c>
      <c r="B146" s="22">
        <v>2104125483</v>
      </c>
      <c r="C146" s="22">
        <v>2524950579</v>
      </c>
      <c r="D146" s="22">
        <v>2524950579</v>
      </c>
      <c r="E146" s="22">
        <v>0</v>
      </c>
      <c r="F146" s="22">
        <v>1444773135</v>
      </c>
      <c r="G146" s="22">
        <v>2027755326</v>
      </c>
      <c r="H146" s="22">
        <v>2027755326</v>
      </c>
      <c r="I146" s="22">
        <v>0</v>
      </c>
    </row>
    <row r="147" spans="1:9" x14ac:dyDescent="0.2">
      <c r="A147" s="23" t="s">
        <v>124</v>
      </c>
      <c r="B147" s="18">
        <v>2104125483</v>
      </c>
      <c r="C147" s="18">
        <v>2524950579</v>
      </c>
      <c r="D147" s="18">
        <v>2524950579</v>
      </c>
      <c r="E147" s="18">
        <v>0</v>
      </c>
      <c r="F147" s="18">
        <v>1444773135</v>
      </c>
      <c r="G147" s="18">
        <v>2027755326</v>
      </c>
      <c r="H147" s="18">
        <v>2027755326</v>
      </c>
      <c r="I147" s="18">
        <v>0</v>
      </c>
    </row>
    <row r="148" spans="1:9" x14ac:dyDescent="0.2">
      <c r="A148" s="21" t="s">
        <v>125</v>
      </c>
      <c r="B148" s="22">
        <v>656961318</v>
      </c>
      <c r="C148" s="22">
        <v>1585409396.97</v>
      </c>
      <c r="D148" s="22">
        <v>1056523665.73</v>
      </c>
      <c r="E148" s="22">
        <v>528885731.24000001</v>
      </c>
      <c r="F148" s="22">
        <v>618733806</v>
      </c>
      <c r="G148" s="22">
        <v>569907093</v>
      </c>
      <c r="H148" s="22">
        <v>569907093</v>
      </c>
      <c r="I148" s="22">
        <v>0</v>
      </c>
    </row>
    <row r="149" spans="1:9" x14ac:dyDescent="0.2">
      <c r="A149" s="23" t="s">
        <v>125</v>
      </c>
      <c r="B149" s="18">
        <v>656961318</v>
      </c>
      <c r="C149" s="18">
        <v>1585409396.97</v>
      </c>
      <c r="D149" s="18">
        <v>1056523665.73</v>
      </c>
      <c r="E149" s="18">
        <v>528885731.24000001</v>
      </c>
      <c r="F149" s="18">
        <v>618733806</v>
      </c>
      <c r="G149" s="18">
        <v>569907093</v>
      </c>
      <c r="H149" s="18">
        <v>569907093</v>
      </c>
      <c r="I149" s="18">
        <v>0</v>
      </c>
    </row>
    <row r="150" spans="1:9" x14ac:dyDescent="0.2">
      <c r="A150" s="21" t="s">
        <v>165</v>
      </c>
      <c r="B150" s="22">
        <v>5727645228</v>
      </c>
      <c r="C150" s="22">
        <v>12182686628.450001</v>
      </c>
      <c r="D150" s="22">
        <v>8217780297.670002</v>
      </c>
      <c r="E150" s="22">
        <v>3964906330.7799988</v>
      </c>
      <c r="F150" s="22">
        <v>5120714364</v>
      </c>
      <c r="G150" s="22">
        <v>8016985766.7599993</v>
      </c>
      <c r="H150" s="22">
        <v>8016985766.7599993</v>
      </c>
      <c r="I150" s="22">
        <v>0</v>
      </c>
    </row>
    <row r="151" spans="1:9" x14ac:dyDescent="0.2">
      <c r="A151" s="23" t="s">
        <v>126</v>
      </c>
      <c r="B151" s="18">
        <v>5727645228</v>
      </c>
      <c r="C151" s="18">
        <v>12182686628.450001</v>
      </c>
      <c r="D151" s="18">
        <v>8217780297.670002</v>
      </c>
      <c r="E151" s="18">
        <v>3964906330.7799988</v>
      </c>
      <c r="F151" s="18">
        <v>5120714364</v>
      </c>
      <c r="G151" s="18">
        <v>8016985766.7599993</v>
      </c>
      <c r="H151" s="18">
        <v>8016985766.7599993</v>
      </c>
      <c r="I151" s="18">
        <v>0</v>
      </c>
    </row>
    <row r="152" spans="1:9" x14ac:dyDescent="0.2">
      <c r="A152" s="15" t="s">
        <v>127</v>
      </c>
      <c r="B152" s="16">
        <v>8140720793</v>
      </c>
      <c r="C152" s="16">
        <v>5775907943.4100084</v>
      </c>
      <c r="D152" s="16">
        <v>5523762763.7100105</v>
      </c>
      <c r="E152" s="16">
        <v>252145179.6999979</v>
      </c>
      <c r="F152" s="16">
        <v>7138655629</v>
      </c>
      <c r="G152" s="16">
        <v>4369174860.5899982</v>
      </c>
      <c r="H152" s="16">
        <v>4355554341.5899982</v>
      </c>
      <c r="I152" s="16">
        <v>13620519</v>
      </c>
    </row>
    <row r="153" spans="1:9" x14ac:dyDescent="0.2">
      <c r="A153" s="21" t="s">
        <v>166</v>
      </c>
      <c r="B153" s="22">
        <v>2860008020</v>
      </c>
      <c r="C153" s="22">
        <v>2102261398.4400003</v>
      </c>
      <c r="D153" s="22">
        <v>2092735974.6800003</v>
      </c>
      <c r="E153" s="22">
        <v>9525423.7599999905</v>
      </c>
      <c r="F153" s="22">
        <v>2243133714</v>
      </c>
      <c r="G153" s="22">
        <v>1541263968.579998</v>
      </c>
      <c r="H153" s="22">
        <v>1534852124.4999988</v>
      </c>
      <c r="I153" s="22">
        <v>6411844.0799992085</v>
      </c>
    </row>
    <row r="154" spans="1:9" x14ac:dyDescent="0.2">
      <c r="A154" s="23" t="s">
        <v>131</v>
      </c>
      <c r="B154" s="18">
        <v>1429236335</v>
      </c>
      <c r="C154" s="18">
        <v>1002656043.8599999</v>
      </c>
      <c r="D154" s="18">
        <v>1002267592.4499998</v>
      </c>
      <c r="E154" s="18">
        <v>388451.41000008583</v>
      </c>
      <c r="F154" s="18">
        <v>1131292617</v>
      </c>
      <c r="G154" s="18">
        <v>735606277.68000054</v>
      </c>
      <c r="H154" s="18">
        <v>735606277.68000054</v>
      </c>
      <c r="I154" s="18">
        <v>0</v>
      </c>
    </row>
    <row r="155" spans="1:9" x14ac:dyDescent="0.2">
      <c r="A155" s="23" t="s">
        <v>132</v>
      </c>
      <c r="B155" s="18">
        <v>901973463</v>
      </c>
      <c r="C155" s="18">
        <v>810392093.76999998</v>
      </c>
      <c r="D155" s="18">
        <v>810392093.76999998</v>
      </c>
      <c r="E155" s="18">
        <v>0</v>
      </c>
      <c r="F155" s="18">
        <v>686128687</v>
      </c>
      <c r="G155" s="18">
        <v>610269935.07999992</v>
      </c>
      <c r="H155" s="18">
        <v>610075969.62999988</v>
      </c>
      <c r="I155" s="18">
        <v>193965.45000004768</v>
      </c>
    </row>
    <row r="156" spans="1:9" x14ac:dyDescent="0.2">
      <c r="A156" s="23" t="s">
        <v>134</v>
      </c>
      <c r="B156" s="18">
        <v>28428619</v>
      </c>
      <c r="C156" s="18">
        <v>23836421.379999999</v>
      </c>
      <c r="D156" s="18">
        <v>23046953.379999999</v>
      </c>
      <c r="E156" s="18">
        <v>789468</v>
      </c>
      <c r="F156" s="18">
        <v>29088706</v>
      </c>
      <c r="G156" s="18">
        <v>20489177.18</v>
      </c>
      <c r="H156" s="18">
        <v>20102622.559999995</v>
      </c>
      <c r="I156" s="18">
        <v>386554.62000000477</v>
      </c>
    </row>
    <row r="157" spans="1:9" x14ac:dyDescent="0.2">
      <c r="A157" s="23" t="s">
        <v>135</v>
      </c>
      <c r="B157" s="18">
        <v>15087983</v>
      </c>
      <c r="C157" s="18">
        <v>12722540.57</v>
      </c>
      <c r="D157" s="18">
        <v>12715540.57</v>
      </c>
      <c r="E157" s="18">
        <v>7000</v>
      </c>
      <c r="F157" s="18">
        <v>16893377</v>
      </c>
      <c r="G157" s="18">
        <v>12815352.460000001</v>
      </c>
      <c r="H157" s="18">
        <v>11675500.590000002</v>
      </c>
      <c r="I157" s="18">
        <v>1139851.8699999992</v>
      </c>
    </row>
    <row r="158" spans="1:9" x14ac:dyDescent="0.2">
      <c r="A158" s="23" t="s">
        <v>116</v>
      </c>
      <c r="B158" s="18">
        <v>133959628</v>
      </c>
      <c r="C158" s="18">
        <v>95080489.210000008</v>
      </c>
      <c r="D158" s="18">
        <v>95065808.210000008</v>
      </c>
      <c r="E158" s="18">
        <v>14681</v>
      </c>
      <c r="F158" s="18">
        <v>105926386</v>
      </c>
      <c r="G158" s="18">
        <v>80807659.850000009</v>
      </c>
      <c r="H158" s="18">
        <v>78444687.599999994</v>
      </c>
      <c r="I158" s="18">
        <v>2362972.2500000149</v>
      </c>
    </row>
    <row r="159" spans="1:9" x14ac:dyDescent="0.2">
      <c r="A159" s="23" t="s">
        <v>136</v>
      </c>
      <c r="B159" s="18">
        <v>238182761</v>
      </c>
      <c r="C159" s="18">
        <v>85060050.259999961</v>
      </c>
      <c r="D159" s="18">
        <v>82412468.809999973</v>
      </c>
      <c r="E159" s="18">
        <v>2647581.4499999881</v>
      </c>
      <c r="F159" s="18">
        <v>184403508</v>
      </c>
      <c r="G159" s="18">
        <v>26585336.139999993</v>
      </c>
      <c r="H159" s="18">
        <v>25639824.639999993</v>
      </c>
      <c r="I159" s="18">
        <v>945511.5</v>
      </c>
    </row>
    <row r="160" spans="1:9" x14ac:dyDescent="0.2">
      <c r="A160" s="23" t="s">
        <v>137</v>
      </c>
      <c r="B160" s="18">
        <v>28834500</v>
      </c>
      <c r="C160" s="18">
        <v>0</v>
      </c>
      <c r="D160" s="18">
        <v>0</v>
      </c>
      <c r="E160" s="18">
        <v>0</v>
      </c>
      <c r="F160" s="18">
        <v>27031363</v>
      </c>
      <c r="G160" s="18">
        <v>0</v>
      </c>
      <c r="H160" s="18">
        <v>0</v>
      </c>
      <c r="I160" s="18">
        <v>0</v>
      </c>
    </row>
    <row r="161" spans="1:9" x14ac:dyDescent="0.2">
      <c r="A161" s="23" t="s">
        <v>138</v>
      </c>
      <c r="B161" s="18">
        <v>74345199</v>
      </c>
      <c r="C161" s="18">
        <v>64342393.13000001</v>
      </c>
      <c r="D161" s="18">
        <v>58999887.13000001</v>
      </c>
      <c r="E161" s="18">
        <v>5342506</v>
      </c>
      <c r="F161" s="18">
        <v>52980585</v>
      </c>
      <c r="G161" s="18">
        <v>46165693.970000006</v>
      </c>
      <c r="H161" s="18">
        <v>46115650.770000003</v>
      </c>
      <c r="I161" s="18">
        <v>50043.20000000298</v>
      </c>
    </row>
    <row r="162" spans="1:9" x14ac:dyDescent="0.2">
      <c r="A162" s="23" t="s">
        <v>139</v>
      </c>
      <c r="B162" s="18">
        <v>9959532</v>
      </c>
      <c r="C162" s="18">
        <v>8171366.2599999979</v>
      </c>
      <c r="D162" s="18">
        <v>7835630.3599999994</v>
      </c>
      <c r="E162" s="18">
        <v>335735.89999999851</v>
      </c>
      <c r="F162" s="18">
        <v>9388485</v>
      </c>
      <c r="G162" s="18">
        <v>8524536.2200000007</v>
      </c>
      <c r="H162" s="18">
        <v>7191591.0300000003</v>
      </c>
      <c r="I162" s="18">
        <v>1332945.1900000004</v>
      </c>
    </row>
    <row r="163" spans="1:9" x14ac:dyDescent="0.2">
      <c r="A163" s="21" t="s">
        <v>167</v>
      </c>
      <c r="B163" s="22">
        <v>489115182</v>
      </c>
      <c r="C163" s="22">
        <v>288616163.88999993</v>
      </c>
      <c r="D163" s="22">
        <v>281141298.78999996</v>
      </c>
      <c r="E163" s="22">
        <v>7474865.0999999642</v>
      </c>
      <c r="F163" s="22">
        <v>427929693</v>
      </c>
      <c r="G163" s="22">
        <v>205878699.17999992</v>
      </c>
      <c r="H163" s="22">
        <v>201677413.99999994</v>
      </c>
      <c r="I163" s="22">
        <v>4201285.1799999774</v>
      </c>
    </row>
    <row r="164" spans="1:9" x14ac:dyDescent="0.2">
      <c r="A164" s="23" t="s">
        <v>129</v>
      </c>
      <c r="B164" s="18">
        <v>73638633</v>
      </c>
      <c r="C164" s="18">
        <v>71201172.060000017</v>
      </c>
      <c r="D164" s="18">
        <v>70436397.660000026</v>
      </c>
      <c r="E164" s="18">
        <v>764774.39999999106</v>
      </c>
      <c r="F164" s="18">
        <v>60968841</v>
      </c>
      <c r="G164" s="18">
        <v>53531702.910000011</v>
      </c>
      <c r="H164" s="18">
        <v>53437308.910000011</v>
      </c>
      <c r="I164" s="18">
        <v>94394</v>
      </c>
    </row>
    <row r="165" spans="1:9" x14ac:dyDescent="0.2">
      <c r="A165" s="23" t="s">
        <v>116</v>
      </c>
      <c r="B165" s="18">
        <v>415476549</v>
      </c>
      <c r="C165" s="18">
        <v>217414991.82999995</v>
      </c>
      <c r="D165" s="18">
        <v>210704901.12999994</v>
      </c>
      <c r="E165" s="18">
        <v>6710090.7000000179</v>
      </c>
      <c r="F165" s="18">
        <v>366960852</v>
      </c>
      <c r="G165" s="18">
        <v>152346996.27000004</v>
      </c>
      <c r="H165" s="18">
        <v>148240105.09000003</v>
      </c>
      <c r="I165" s="18">
        <v>4106891.1800000072</v>
      </c>
    </row>
    <row r="166" spans="1:9" x14ac:dyDescent="0.2">
      <c r="A166" s="21" t="s">
        <v>168</v>
      </c>
      <c r="B166" s="22">
        <v>4791597591</v>
      </c>
      <c r="C166" s="22">
        <v>3385030381.0800004</v>
      </c>
      <c r="D166" s="22">
        <v>3149885490.2400002</v>
      </c>
      <c r="E166" s="22">
        <v>235144890.84000015</v>
      </c>
      <c r="F166" s="22">
        <v>4467592222</v>
      </c>
      <c r="G166" s="22">
        <v>2622032192.829999</v>
      </c>
      <c r="H166" s="22">
        <v>2619024803.0899992</v>
      </c>
      <c r="I166" s="22">
        <v>3007389.7399997711</v>
      </c>
    </row>
    <row r="167" spans="1:9" x14ac:dyDescent="0.2">
      <c r="A167" s="23" t="s">
        <v>128</v>
      </c>
      <c r="B167" s="18">
        <v>45397386</v>
      </c>
      <c r="C167" s="18">
        <v>36187334.739999995</v>
      </c>
      <c r="D167" s="18">
        <v>36187334.739999995</v>
      </c>
      <c r="E167" s="18">
        <v>0</v>
      </c>
      <c r="F167" s="18">
        <v>33502276</v>
      </c>
      <c r="G167" s="18">
        <v>31133540.200000003</v>
      </c>
      <c r="H167" s="18">
        <v>29133711.25</v>
      </c>
      <c r="I167" s="18">
        <v>1999828.950000003</v>
      </c>
    </row>
    <row r="168" spans="1:9" x14ac:dyDescent="0.2">
      <c r="A168" s="23" t="s">
        <v>130</v>
      </c>
      <c r="B168" s="18">
        <v>36990685</v>
      </c>
      <c r="C168" s="18">
        <v>35020830.789999999</v>
      </c>
      <c r="D168" s="18">
        <v>35013074.82</v>
      </c>
      <c r="E168" s="18">
        <v>7755.9699999988079</v>
      </c>
      <c r="F168" s="18">
        <v>36802684</v>
      </c>
      <c r="G168" s="18">
        <v>30910446.830000002</v>
      </c>
      <c r="H168" s="18">
        <v>30867113.600000001</v>
      </c>
      <c r="I168" s="18">
        <v>43333.230000000447</v>
      </c>
    </row>
    <row r="169" spans="1:9" x14ac:dyDescent="0.2">
      <c r="A169" s="23" t="s">
        <v>133</v>
      </c>
      <c r="B169" s="18">
        <v>5364656</v>
      </c>
      <c r="C169" s="18">
        <v>5406281.2000000002</v>
      </c>
      <c r="D169" s="18">
        <v>5406281.2000000002</v>
      </c>
      <c r="E169" s="18">
        <v>0</v>
      </c>
      <c r="F169" s="18">
        <v>5096699</v>
      </c>
      <c r="G169" s="18">
        <v>5043110.5999999996</v>
      </c>
      <c r="H169" s="18">
        <v>4972383.6500000004</v>
      </c>
      <c r="I169" s="18">
        <v>70726.949999999255</v>
      </c>
    </row>
    <row r="170" spans="1:9" x14ac:dyDescent="0.2">
      <c r="A170" s="23" t="s">
        <v>137</v>
      </c>
      <c r="B170" s="18">
        <v>4526472554</v>
      </c>
      <c r="C170" s="18">
        <v>3197263082.2699981</v>
      </c>
      <c r="D170" s="18">
        <v>2962129126.3999987</v>
      </c>
      <c r="E170" s="18">
        <v>235133955.86999941</v>
      </c>
      <c r="F170" s="18">
        <v>4217058450</v>
      </c>
      <c r="G170" s="18">
        <v>2455348818.2799993</v>
      </c>
      <c r="H170" s="18">
        <v>2454861042.3899994</v>
      </c>
      <c r="I170" s="18">
        <v>487775.88999986649</v>
      </c>
    </row>
    <row r="171" spans="1:9" x14ac:dyDescent="0.2">
      <c r="A171" s="23" t="s">
        <v>119</v>
      </c>
      <c r="B171" s="18">
        <v>72824117</v>
      </c>
      <c r="C171" s="18">
        <v>33883651</v>
      </c>
      <c r="D171" s="18">
        <v>33883651</v>
      </c>
      <c r="E171" s="18">
        <v>0</v>
      </c>
      <c r="F171" s="18">
        <v>78574617</v>
      </c>
      <c r="G171" s="18">
        <v>28061923.550000004</v>
      </c>
      <c r="H171" s="18">
        <v>27743779.540000003</v>
      </c>
      <c r="I171" s="18">
        <v>318144.01000000164</v>
      </c>
    </row>
    <row r="172" spans="1:9" x14ac:dyDescent="0.2">
      <c r="A172" s="23" t="s">
        <v>140</v>
      </c>
      <c r="B172" s="18">
        <v>18943186</v>
      </c>
      <c r="C172" s="18">
        <v>14170995.949999999</v>
      </c>
      <c r="D172" s="18">
        <v>14170995.949999999</v>
      </c>
      <c r="E172" s="18">
        <v>0</v>
      </c>
      <c r="F172" s="18">
        <v>14256825</v>
      </c>
      <c r="G172" s="18">
        <v>12863758.779999999</v>
      </c>
      <c r="H172" s="18">
        <v>12776178.07</v>
      </c>
      <c r="I172" s="18">
        <v>87580.709999999031</v>
      </c>
    </row>
    <row r="173" spans="1:9" x14ac:dyDescent="0.2">
      <c r="A173" s="23" t="s">
        <v>141</v>
      </c>
      <c r="B173" s="18">
        <v>85605007</v>
      </c>
      <c r="C173" s="18">
        <v>63098205.129999995</v>
      </c>
      <c r="D173" s="18">
        <v>63095026.129999995</v>
      </c>
      <c r="E173" s="18">
        <v>3179</v>
      </c>
      <c r="F173" s="18">
        <v>82300671</v>
      </c>
      <c r="G173" s="18">
        <v>58670594.590000004</v>
      </c>
      <c r="H173" s="18">
        <v>58670594.590000004</v>
      </c>
      <c r="I173" s="18">
        <v>0</v>
      </c>
    </row>
    <row r="174" spans="1:9" ht="15" thickBot="1" x14ac:dyDescent="0.25">
      <c r="A174" s="19" t="s">
        <v>142</v>
      </c>
      <c r="B174" s="20">
        <v>106922284797</v>
      </c>
      <c r="C174" s="20">
        <v>84621091158.55983</v>
      </c>
      <c r="D174" s="20">
        <v>70979542826.020004</v>
      </c>
      <c r="E174" s="20">
        <v>13641548332.539995</v>
      </c>
      <c r="F174" s="20">
        <v>98860455674</v>
      </c>
      <c r="G174" s="20">
        <v>57834183009.530006</v>
      </c>
      <c r="H174" s="20">
        <v>54767832784.439995</v>
      </c>
      <c r="I174" s="20">
        <v>3066350225.090003</v>
      </c>
    </row>
    <row r="175" spans="1:9" x14ac:dyDescent="0.2">
      <c r="D175" s="27">
        <f>D152+D143+D118+D103+D37+D15+D10+D3</f>
        <v>70979542826.020004</v>
      </c>
      <c r="E175" s="27">
        <f>E152+E143+E118+E103+E37+E15+E10+E3</f>
        <v>13641548332.539995</v>
      </c>
      <c r="H175" s="27"/>
      <c r="I175" s="27"/>
    </row>
  </sheetData>
  <autoFilter ref="A2:I174" xr:uid="{00000000-0009-0000-0000-000001000000}"/>
  <mergeCells count="1">
    <mergeCell ref="A1:I1"/>
  </mergeCells>
  <printOptions horizontalCentered="1"/>
  <pageMargins left="0.39370078740157483" right="0.39370078740157483" top="0.39370078740157483" bottom="0.39370078740157483" header="0.31496062992125984" footer="0.31496062992125984"/>
  <pageSetup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43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4.25" x14ac:dyDescent="0.2"/>
  <cols>
    <col min="1" max="1" width="79.42578125" style="5" customWidth="1"/>
    <col min="2" max="4" width="45.28515625" style="5" customWidth="1"/>
    <col min="5" max="5" width="26.7109375" style="5" bestFit="1" customWidth="1"/>
    <col min="6" max="6" width="49" style="5" customWidth="1"/>
    <col min="7" max="7" width="49.7109375" style="5" customWidth="1"/>
    <col min="8" max="8" width="42" style="5" customWidth="1"/>
    <col min="9" max="9" width="25" style="5" bestFit="1" customWidth="1"/>
    <col min="10" max="10" width="18.140625" style="5" bestFit="1" customWidth="1"/>
    <col min="11" max="11" width="11.42578125" style="5"/>
    <col min="12" max="12" width="22.5703125" style="5" customWidth="1"/>
    <col min="13" max="13" width="18.140625" style="5" customWidth="1"/>
    <col min="14" max="14" width="14.140625" style="5" customWidth="1"/>
    <col min="15" max="15" width="17.140625" style="5" customWidth="1"/>
    <col min="16" max="16" width="24.85546875" style="5" customWidth="1"/>
    <col min="17" max="17" width="20.5703125" style="5" customWidth="1"/>
    <col min="18" max="18" width="17.85546875" style="5" customWidth="1"/>
    <col min="19" max="19" width="20" style="5" bestFit="1" customWidth="1"/>
    <col min="20" max="16384" width="11.42578125" style="5"/>
  </cols>
  <sheetData>
    <row r="1" spans="1:9" s="1" customFormat="1" ht="90" customHeight="1" thickBot="1" x14ac:dyDescent="0.25">
      <c r="A1" s="30" t="s">
        <v>9</v>
      </c>
      <c r="B1" s="30"/>
      <c r="C1" s="30"/>
      <c r="D1" s="30"/>
      <c r="E1" s="30"/>
      <c r="F1" s="30"/>
      <c r="G1" s="30"/>
      <c r="H1" s="30"/>
      <c r="I1" s="30"/>
    </row>
    <row r="2" spans="1:9" s="3" customFormat="1" ht="78.75" customHeight="1" x14ac:dyDescent="0.3">
      <c r="A2" s="8" t="s">
        <v>3</v>
      </c>
      <c r="B2" s="8" t="s">
        <v>5</v>
      </c>
      <c r="C2" s="8" t="s">
        <v>6</v>
      </c>
      <c r="D2" s="8" t="s">
        <v>7</v>
      </c>
      <c r="E2" s="8" t="s">
        <v>2</v>
      </c>
      <c r="F2" s="8" t="s">
        <v>183</v>
      </c>
      <c r="G2" s="8" t="s">
        <v>184</v>
      </c>
      <c r="H2" s="8" t="s">
        <v>185</v>
      </c>
      <c r="I2" s="8" t="s">
        <v>2</v>
      </c>
    </row>
    <row r="3" spans="1:9" s="1" customFormat="1" x14ac:dyDescent="0.2">
      <c r="A3" s="15" t="s">
        <v>169</v>
      </c>
      <c r="B3" s="16">
        <v>4271841663</v>
      </c>
      <c r="C3" s="16">
        <v>2961123244.3299985</v>
      </c>
      <c r="D3" s="16">
        <v>2947217281.2699986</v>
      </c>
      <c r="E3" s="16">
        <f>SUM(E4+E10+E17+E31+E44)</f>
        <v>13724985.809999853</v>
      </c>
      <c r="F3" s="16">
        <v>3563881060</v>
      </c>
      <c r="G3" s="16">
        <v>2199818282.6099992</v>
      </c>
      <c r="H3" s="16">
        <v>2199673834.809999</v>
      </c>
      <c r="I3" s="16">
        <v>144447.80000019073</v>
      </c>
    </row>
    <row r="4" spans="1:9" s="1" customFormat="1" x14ac:dyDescent="0.2">
      <c r="A4" s="21" t="s">
        <v>129</v>
      </c>
      <c r="B4" s="22">
        <v>73638633</v>
      </c>
      <c r="C4" s="22">
        <v>71201172.060000002</v>
      </c>
      <c r="D4" s="22">
        <v>70436397.659999996</v>
      </c>
      <c r="E4" s="22">
        <v>764774.40000000596</v>
      </c>
      <c r="F4" s="22">
        <v>60968841</v>
      </c>
      <c r="G4" s="22">
        <v>53531702.909999982</v>
      </c>
      <c r="H4" s="22">
        <v>53437308.909999982</v>
      </c>
      <c r="I4" s="22">
        <v>94394</v>
      </c>
    </row>
    <row r="5" spans="1:9" s="1" customFormat="1" x14ac:dyDescent="0.2">
      <c r="A5" s="23" t="s">
        <v>170</v>
      </c>
      <c r="B5" s="18">
        <v>55493877</v>
      </c>
      <c r="C5" s="18">
        <v>56474096</v>
      </c>
      <c r="D5" s="18">
        <v>56474096</v>
      </c>
      <c r="E5" s="18">
        <v>0</v>
      </c>
      <c r="F5" s="18">
        <v>43904449</v>
      </c>
      <c r="G5" s="18">
        <v>45102542.650000013</v>
      </c>
      <c r="H5" s="18">
        <v>45102542.650000013</v>
      </c>
      <c r="I5" s="18">
        <v>0</v>
      </c>
    </row>
    <row r="6" spans="1:9" s="1" customFormat="1" x14ac:dyDescent="0.2">
      <c r="A6" s="23" t="s">
        <v>171</v>
      </c>
      <c r="B6" s="18">
        <v>7800257</v>
      </c>
      <c r="C6" s="18">
        <v>6496680.5999999996</v>
      </c>
      <c r="D6" s="18">
        <v>5818906.1999999993</v>
      </c>
      <c r="E6" s="18">
        <v>677774.40000000037</v>
      </c>
      <c r="F6" s="18">
        <v>6632755</v>
      </c>
      <c r="G6" s="18">
        <v>1793022.44</v>
      </c>
      <c r="H6" s="18">
        <v>1698628.44</v>
      </c>
      <c r="I6" s="18">
        <v>94394</v>
      </c>
    </row>
    <row r="7" spans="1:9" s="1" customFormat="1" x14ac:dyDescent="0.2">
      <c r="A7" s="23" t="s">
        <v>172</v>
      </c>
      <c r="B7" s="18">
        <v>10313687</v>
      </c>
      <c r="C7" s="18">
        <v>8230395.4600000018</v>
      </c>
      <c r="D7" s="18">
        <v>8143395.4600000018</v>
      </c>
      <c r="E7" s="18">
        <v>87000</v>
      </c>
      <c r="F7" s="18">
        <v>10399203</v>
      </c>
      <c r="G7" s="18">
        <v>6636137.8199999994</v>
      </c>
      <c r="H7" s="18">
        <v>6636137.8199999994</v>
      </c>
      <c r="I7" s="18">
        <v>0</v>
      </c>
    </row>
    <row r="8" spans="1:9" s="1" customFormat="1" x14ac:dyDescent="0.2">
      <c r="A8" s="23" t="s">
        <v>173</v>
      </c>
      <c r="B8" s="18">
        <v>30812</v>
      </c>
      <c r="C8" s="18">
        <v>0</v>
      </c>
      <c r="D8" s="18">
        <v>0</v>
      </c>
      <c r="E8" s="18">
        <v>0</v>
      </c>
      <c r="F8" s="18">
        <v>32434</v>
      </c>
      <c r="G8" s="18">
        <v>0</v>
      </c>
      <c r="H8" s="18">
        <v>0</v>
      </c>
      <c r="I8" s="18">
        <v>0</v>
      </c>
    </row>
    <row r="9" spans="1:9" s="1" customFormat="1" x14ac:dyDescent="0.2">
      <c r="A9" s="23" t="s">
        <v>174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s="1" customFormat="1" x14ac:dyDescent="0.2">
      <c r="A10" s="21" t="s">
        <v>131</v>
      </c>
      <c r="B10" s="22">
        <v>1429236335</v>
      </c>
      <c r="C10" s="22">
        <v>1002656043.8600001</v>
      </c>
      <c r="D10" s="22">
        <v>1002267592.4500003</v>
      </c>
      <c r="E10" s="22">
        <v>388451.40999984741</v>
      </c>
      <c r="F10" s="22">
        <v>1131292617</v>
      </c>
      <c r="G10" s="22">
        <v>735606277.68000031</v>
      </c>
      <c r="H10" s="22">
        <v>735606277.68000031</v>
      </c>
      <c r="I10" s="22">
        <v>0</v>
      </c>
    </row>
    <row r="11" spans="1:9" s="1" customFormat="1" x14ac:dyDescent="0.2">
      <c r="A11" s="23" t="s">
        <v>170</v>
      </c>
      <c r="B11" s="18">
        <v>991592302</v>
      </c>
      <c r="C11" s="18">
        <v>831090228.85000014</v>
      </c>
      <c r="D11" s="18">
        <v>830701777.44000018</v>
      </c>
      <c r="E11" s="18">
        <v>388451.40999996662</v>
      </c>
      <c r="F11" s="18">
        <v>1026689456</v>
      </c>
      <c r="G11" s="18">
        <v>721495042.24000049</v>
      </c>
      <c r="H11" s="18">
        <v>721495042.24000049</v>
      </c>
      <c r="I11" s="18">
        <v>0</v>
      </c>
    </row>
    <row r="12" spans="1:9" s="1" customFormat="1" x14ac:dyDescent="0.2">
      <c r="A12" s="23" t="s">
        <v>171</v>
      </c>
      <c r="B12" s="18">
        <v>47585164</v>
      </c>
      <c r="C12" s="18">
        <v>15365886.899999999</v>
      </c>
      <c r="D12" s="18">
        <v>15365886.899999999</v>
      </c>
      <c r="E12" s="18">
        <v>0</v>
      </c>
      <c r="F12" s="18">
        <v>35142928</v>
      </c>
      <c r="G12" s="18">
        <v>3630424.29</v>
      </c>
      <c r="H12" s="18">
        <v>3630424.29</v>
      </c>
      <c r="I12" s="18">
        <v>0</v>
      </c>
    </row>
    <row r="13" spans="1:9" s="1" customFormat="1" x14ac:dyDescent="0.2">
      <c r="A13" s="23" t="s">
        <v>172</v>
      </c>
      <c r="B13" s="18">
        <v>257070271</v>
      </c>
      <c r="C13" s="18">
        <v>156199928.11000001</v>
      </c>
      <c r="D13" s="18">
        <v>156199928.11000001</v>
      </c>
      <c r="E13" s="18">
        <v>0</v>
      </c>
      <c r="F13" s="18">
        <v>64460233</v>
      </c>
      <c r="G13" s="18">
        <v>10480811.149999999</v>
      </c>
      <c r="H13" s="18">
        <v>10480811.149999999</v>
      </c>
      <c r="I13" s="18">
        <v>0</v>
      </c>
    </row>
    <row r="14" spans="1:9" s="1" customFormat="1" x14ac:dyDescent="0.2">
      <c r="A14" s="23" t="s">
        <v>175</v>
      </c>
      <c r="B14" s="18">
        <v>97366759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s="1" customFormat="1" x14ac:dyDescent="0.2">
      <c r="A15" s="23" t="s">
        <v>173</v>
      </c>
      <c r="B15" s="18">
        <v>35621839</v>
      </c>
      <c r="C15" s="18">
        <v>0</v>
      </c>
      <c r="D15" s="18">
        <v>0</v>
      </c>
      <c r="E15" s="18">
        <v>0</v>
      </c>
      <c r="F15" s="18">
        <v>5000000</v>
      </c>
      <c r="G15" s="18">
        <v>0</v>
      </c>
      <c r="H15" s="18">
        <v>0</v>
      </c>
      <c r="I15" s="18">
        <v>0</v>
      </c>
    </row>
    <row r="16" spans="1:9" s="1" customFormat="1" x14ac:dyDescent="0.2">
      <c r="A16" s="23" t="s">
        <v>174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9" s="1" customFormat="1" x14ac:dyDescent="0.2">
      <c r="A17" s="21" t="s">
        <v>112</v>
      </c>
      <c r="B17" s="22">
        <v>74322765</v>
      </c>
      <c r="C17" s="22">
        <v>83632794.579999998</v>
      </c>
      <c r="D17" s="22">
        <v>83543723.579999998</v>
      </c>
      <c r="E17" s="22">
        <v>89071</v>
      </c>
      <c r="F17" s="22">
        <v>72389210</v>
      </c>
      <c r="G17" s="22">
        <v>70328484.310000002</v>
      </c>
      <c r="H17" s="22">
        <v>70328483.709999993</v>
      </c>
      <c r="I17" s="22">
        <v>0.60000000894069672</v>
      </c>
    </row>
    <row r="18" spans="1:9" s="1" customFormat="1" x14ac:dyDescent="0.2">
      <c r="A18" s="23" t="s">
        <v>170</v>
      </c>
      <c r="B18" s="18">
        <v>63228413</v>
      </c>
      <c r="C18" s="18">
        <v>67428413</v>
      </c>
      <c r="D18" s="18">
        <v>67428413</v>
      </c>
      <c r="E18" s="18">
        <v>0</v>
      </c>
      <c r="F18" s="18">
        <v>63373214</v>
      </c>
      <c r="G18" s="18">
        <v>64616977.5</v>
      </c>
      <c r="H18" s="18">
        <v>64616977.5</v>
      </c>
      <c r="I18" s="18">
        <v>0</v>
      </c>
    </row>
    <row r="19" spans="1:9" s="1" customFormat="1" x14ac:dyDescent="0.2">
      <c r="A19" s="23" t="s">
        <v>171</v>
      </c>
      <c r="B19" s="18">
        <v>964239</v>
      </c>
      <c r="C19" s="18">
        <v>1438893.29</v>
      </c>
      <c r="D19" s="18">
        <v>1438893.29</v>
      </c>
      <c r="E19" s="18">
        <v>0</v>
      </c>
      <c r="F19" s="18">
        <v>1259109</v>
      </c>
      <c r="G19" s="18">
        <v>346760.77</v>
      </c>
      <c r="H19" s="18">
        <v>346760.77</v>
      </c>
      <c r="I19" s="18">
        <v>0</v>
      </c>
    </row>
    <row r="20" spans="1:9" s="1" customFormat="1" x14ac:dyDescent="0.2">
      <c r="A20" s="23" t="s">
        <v>172</v>
      </c>
      <c r="B20" s="18">
        <v>8111646</v>
      </c>
      <c r="C20" s="18">
        <v>13486412.289999999</v>
      </c>
      <c r="D20" s="18">
        <v>13397341.289999999</v>
      </c>
      <c r="E20" s="18">
        <v>89071</v>
      </c>
      <c r="F20" s="18">
        <v>7373811</v>
      </c>
      <c r="G20" s="18">
        <v>4846279.34</v>
      </c>
      <c r="H20" s="18">
        <v>4846278.74</v>
      </c>
      <c r="I20" s="18">
        <v>0.59999999962747097</v>
      </c>
    </row>
    <row r="21" spans="1:9" s="1" customFormat="1" x14ac:dyDescent="0.2">
      <c r="A21" s="23" t="s">
        <v>175</v>
      </c>
      <c r="B21" s="18">
        <v>18468</v>
      </c>
      <c r="C21" s="18">
        <v>18468</v>
      </c>
      <c r="D21" s="18">
        <v>18468</v>
      </c>
      <c r="E21" s="18">
        <v>0</v>
      </c>
      <c r="F21" s="18">
        <v>19440</v>
      </c>
      <c r="G21" s="18">
        <v>18468</v>
      </c>
      <c r="H21" s="18">
        <v>18468</v>
      </c>
      <c r="I21" s="18">
        <v>0</v>
      </c>
    </row>
    <row r="22" spans="1:9" s="1" customFormat="1" x14ac:dyDescent="0.2">
      <c r="A22" s="23" t="s">
        <v>173</v>
      </c>
      <c r="B22" s="18">
        <v>1999999</v>
      </c>
      <c r="C22" s="18">
        <v>1260608</v>
      </c>
      <c r="D22" s="18">
        <v>1260608</v>
      </c>
      <c r="E22" s="18">
        <v>0</v>
      </c>
      <c r="F22" s="18">
        <v>363636</v>
      </c>
      <c r="G22" s="18">
        <v>499998.7</v>
      </c>
      <c r="H22" s="18">
        <v>499998.7</v>
      </c>
      <c r="I22" s="18">
        <v>0</v>
      </c>
    </row>
    <row r="23" spans="1:9" s="1" customFormat="1" x14ac:dyDescent="0.2">
      <c r="A23" s="23" t="s">
        <v>174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s="1" customFormat="1" x14ac:dyDescent="0.2">
      <c r="A24" s="21" t="s">
        <v>113</v>
      </c>
      <c r="B24" s="22">
        <v>866475796</v>
      </c>
      <c r="C24" s="22">
        <v>374450088.16999996</v>
      </c>
      <c r="D24" s="22">
        <v>374450088.16999996</v>
      </c>
      <c r="E24" s="22">
        <v>0</v>
      </c>
      <c r="F24" s="22">
        <v>370849075</v>
      </c>
      <c r="G24" s="22">
        <v>222830131.81999999</v>
      </c>
      <c r="H24" s="22">
        <v>222830131.81999999</v>
      </c>
      <c r="I24" s="22">
        <v>0</v>
      </c>
    </row>
    <row r="25" spans="1:9" s="1" customFormat="1" x14ac:dyDescent="0.2">
      <c r="A25" s="23" t="s">
        <v>170</v>
      </c>
      <c r="B25" s="18">
        <v>221868456</v>
      </c>
      <c r="C25" s="18">
        <v>138789736.73000002</v>
      </c>
      <c r="D25" s="18">
        <v>138789736.73000002</v>
      </c>
      <c r="E25" s="18">
        <v>0</v>
      </c>
      <c r="F25" s="18">
        <v>117155126</v>
      </c>
      <c r="G25" s="18">
        <v>75775762.849999994</v>
      </c>
      <c r="H25" s="18">
        <v>75775762.849999994</v>
      </c>
      <c r="I25" s="18">
        <v>0</v>
      </c>
    </row>
    <row r="26" spans="1:9" s="1" customFormat="1" x14ac:dyDescent="0.2">
      <c r="A26" s="23" t="s">
        <v>171</v>
      </c>
      <c r="B26" s="18">
        <v>44795264</v>
      </c>
      <c r="C26" s="18">
        <v>1327689.9299999997</v>
      </c>
      <c r="D26" s="18">
        <v>1327689.9299999997</v>
      </c>
      <c r="E26" s="18">
        <v>0</v>
      </c>
      <c r="F26" s="18">
        <v>14991242</v>
      </c>
      <c r="G26" s="18">
        <v>105508.13</v>
      </c>
      <c r="H26" s="18">
        <v>105508.13</v>
      </c>
      <c r="I26" s="18">
        <v>0</v>
      </c>
    </row>
    <row r="27" spans="1:9" s="1" customFormat="1" x14ac:dyDescent="0.2">
      <c r="A27" s="23" t="s">
        <v>172</v>
      </c>
      <c r="B27" s="18">
        <v>142559944</v>
      </c>
      <c r="C27" s="18">
        <v>28883145.07</v>
      </c>
      <c r="D27" s="18">
        <v>28883145.07</v>
      </c>
      <c r="E27" s="18">
        <v>0</v>
      </c>
      <c r="F27" s="18">
        <v>39221318</v>
      </c>
      <c r="G27" s="18">
        <v>12297882.93</v>
      </c>
      <c r="H27" s="18">
        <v>12297882.93</v>
      </c>
      <c r="I27" s="18">
        <v>0</v>
      </c>
    </row>
    <row r="28" spans="1:9" s="1" customFormat="1" x14ac:dyDescent="0.2">
      <c r="A28" s="23" t="s">
        <v>175</v>
      </c>
      <c r="B28" s="18">
        <v>433139129</v>
      </c>
      <c r="C28" s="18">
        <v>205415324.44</v>
      </c>
      <c r="D28" s="18">
        <v>205415324.44</v>
      </c>
      <c r="E28" s="18">
        <v>0</v>
      </c>
      <c r="F28" s="18">
        <v>198750000</v>
      </c>
      <c r="G28" s="18">
        <v>134650977.91</v>
      </c>
      <c r="H28" s="18">
        <v>134650977.91</v>
      </c>
      <c r="I28" s="18">
        <v>0</v>
      </c>
    </row>
    <row r="29" spans="1:9" s="1" customFormat="1" x14ac:dyDescent="0.2">
      <c r="A29" s="23" t="s">
        <v>173</v>
      </c>
      <c r="B29" s="18">
        <v>24113003</v>
      </c>
      <c r="C29" s="18">
        <v>34192</v>
      </c>
      <c r="D29" s="18">
        <v>34192</v>
      </c>
      <c r="E29" s="18">
        <v>0</v>
      </c>
      <c r="F29" s="18">
        <v>731389</v>
      </c>
      <c r="G29" s="18">
        <v>0</v>
      </c>
      <c r="H29" s="18">
        <v>0</v>
      </c>
      <c r="I29" s="18">
        <v>0</v>
      </c>
    </row>
    <row r="30" spans="1:9" s="1" customFormat="1" x14ac:dyDescent="0.2">
      <c r="A30" s="23" t="s">
        <v>174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s="1" customFormat="1" x14ac:dyDescent="0.2">
      <c r="A31" s="21" t="s">
        <v>138</v>
      </c>
      <c r="B31" s="22">
        <v>74345199</v>
      </c>
      <c r="C31" s="22">
        <v>64342393.13000001</v>
      </c>
      <c r="D31" s="22">
        <v>58999887.13000001</v>
      </c>
      <c r="E31" s="22">
        <v>5342506</v>
      </c>
      <c r="F31" s="22">
        <v>52980585</v>
      </c>
      <c r="G31" s="22">
        <v>46165693.969999999</v>
      </c>
      <c r="H31" s="22">
        <v>46115650.769999996</v>
      </c>
      <c r="I31" s="22">
        <v>50043.20000000298</v>
      </c>
    </row>
    <row r="32" spans="1:9" s="1" customFormat="1" x14ac:dyDescent="0.2">
      <c r="A32" s="23" t="s">
        <v>170</v>
      </c>
      <c r="B32" s="18">
        <v>63725086</v>
      </c>
      <c r="C32" s="18">
        <v>54321453.969999999</v>
      </c>
      <c r="D32" s="18">
        <v>54321453.969999999</v>
      </c>
      <c r="E32" s="18">
        <v>0</v>
      </c>
      <c r="F32" s="18">
        <v>44580450</v>
      </c>
      <c r="G32" s="18">
        <v>39313229.700000003</v>
      </c>
      <c r="H32" s="18">
        <v>39313193.909999996</v>
      </c>
      <c r="I32" s="18">
        <v>35.790000006556511</v>
      </c>
    </row>
    <row r="33" spans="1:9" s="1" customFormat="1" x14ac:dyDescent="0.2">
      <c r="A33" s="23" t="s">
        <v>171</v>
      </c>
      <c r="B33" s="18">
        <v>482377</v>
      </c>
      <c r="C33" s="18">
        <v>418237.64</v>
      </c>
      <c r="D33" s="18">
        <v>418237.64</v>
      </c>
      <c r="E33" s="18">
        <v>0</v>
      </c>
      <c r="F33" s="18">
        <v>1632180</v>
      </c>
      <c r="G33" s="18">
        <v>1514280</v>
      </c>
      <c r="H33" s="18">
        <v>1514276.79</v>
      </c>
      <c r="I33" s="18">
        <v>3.2099999999627471</v>
      </c>
    </row>
    <row r="34" spans="1:9" s="1" customFormat="1" x14ac:dyDescent="0.2">
      <c r="A34" s="23" t="s">
        <v>172</v>
      </c>
      <c r="B34" s="18">
        <v>10091523</v>
      </c>
      <c r="C34" s="18">
        <v>9580750.8200000003</v>
      </c>
      <c r="D34" s="18">
        <v>4238244.82</v>
      </c>
      <c r="E34" s="18">
        <v>5342506</v>
      </c>
      <c r="F34" s="18">
        <v>5998725</v>
      </c>
      <c r="G34" s="18">
        <v>4607415.7699999996</v>
      </c>
      <c r="H34" s="18">
        <v>4557411.57</v>
      </c>
      <c r="I34" s="18">
        <v>50004.199999999255</v>
      </c>
    </row>
    <row r="35" spans="1:9" s="1" customFormat="1" x14ac:dyDescent="0.2">
      <c r="A35" s="23" t="s">
        <v>173</v>
      </c>
      <c r="B35" s="18">
        <v>46213</v>
      </c>
      <c r="C35" s="18">
        <v>21950.7</v>
      </c>
      <c r="D35" s="18">
        <v>21950.7</v>
      </c>
      <c r="E35" s="18">
        <v>0</v>
      </c>
      <c r="F35" s="18">
        <v>769230</v>
      </c>
      <c r="G35" s="18">
        <v>730768.5</v>
      </c>
      <c r="H35" s="18">
        <v>730768.5</v>
      </c>
      <c r="I35" s="18">
        <v>0</v>
      </c>
    </row>
    <row r="36" spans="1:9" s="1" customFormat="1" x14ac:dyDescent="0.2">
      <c r="A36" s="23" t="s">
        <v>174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s="1" customFormat="1" x14ac:dyDescent="0.2">
      <c r="A37" s="21" t="s">
        <v>121</v>
      </c>
      <c r="B37" s="22">
        <v>96534185</v>
      </c>
      <c r="C37" s="22">
        <v>86893682.919999987</v>
      </c>
      <c r="D37" s="22">
        <v>86712705.669999987</v>
      </c>
      <c r="E37" s="22">
        <v>180977.25</v>
      </c>
      <c r="F37" s="22">
        <v>47763345</v>
      </c>
      <c r="G37" s="22">
        <v>47081565.510000005</v>
      </c>
      <c r="H37" s="22">
        <v>47081555.510000005</v>
      </c>
      <c r="I37" s="22">
        <v>10</v>
      </c>
    </row>
    <row r="38" spans="1:9" s="1" customFormat="1" x14ac:dyDescent="0.2">
      <c r="A38" s="23" t="s">
        <v>170</v>
      </c>
      <c r="B38" s="18">
        <v>82964339</v>
      </c>
      <c r="C38" s="18">
        <v>71956144.440000013</v>
      </c>
      <c r="D38" s="18">
        <v>71956144.440000013</v>
      </c>
      <c r="E38" s="18">
        <v>0</v>
      </c>
      <c r="F38" s="18">
        <v>40921938</v>
      </c>
      <c r="G38" s="18">
        <v>42819961.760000005</v>
      </c>
      <c r="H38" s="18">
        <v>42819951.760000005</v>
      </c>
      <c r="I38" s="18">
        <v>10</v>
      </c>
    </row>
    <row r="39" spans="1:9" s="1" customFormat="1" x14ac:dyDescent="0.2">
      <c r="A39" s="23" t="s">
        <v>171</v>
      </c>
      <c r="B39" s="18">
        <v>2718058</v>
      </c>
      <c r="C39" s="18">
        <v>1356560.66</v>
      </c>
      <c r="D39" s="18">
        <v>1356560.66</v>
      </c>
      <c r="E39" s="18">
        <v>0</v>
      </c>
      <c r="F39" s="18">
        <v>3608952</v>
      </c>
      <c r="G39" s="18">
        <v>1329673.6000000001</v>
      </c>
      <c r="H39" s="18">
        <v>1329673.6000000001</v>
      </c>
      <c r="I39" s="18">
        <v>0</v>
      </c>
    </row>
    <row r="40" spans="1:9" s="1" customFormat="1" x14ac:dyDescent="0.2">
      <c r="A40" s="23" t="s">
        <v>172</v>
      </c>
      <c r="B40" s="18">
        <v>10851788</v>
      </c>
      <c r="C40" s="18">
        <v>13349168.829999998</v>
      </c>
      <c r="D40" s="18">
        <v>13168191.579999998</v>
      </c>
      <c r="E40" s="18">
        <v>180977.25</v>
      </c>
      <c r="F40" s="18">
        <v>3232455</v>
      </c>
      <c r="G40" s="18">
        <v>2931930.1500000004</v>
      </c>
      <c r="H40" s="18">
        <v>2931930.1500000004</v>
      </c>
      <c r="I40" s="18">
        <v>0</v>
      </c>
    </row>
    <row r="41" spans="1:9" s="1" customFormat="1" x14ac:dyDescent="0.2">
      <c r="A41" s="23" t="s">
        <v>173</v>
      </c>
      <c r="B41" s="18">
        <v>0</v>
      </c>
      <c r="C41" s="18">
        <v>231808.99</v>
      </c>
      <c r="D41" s="18">
        <v>231808.99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</row>
    <row r="42" spans="1:9" s="1" customFormat="1" x14ac:dyDescent="0.2">
      <c r="A42" s="23" t="s">
        <v>176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</row>
    <row r="43" spans="1:9" s="1" customFormat="1" x14ac:dyDescent="0.2">
      <c r="A43" s="23" t="s">
        <v>174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s="1" customFormat="1" x14ac:dyDescent="0.2">
      <c r="A44" s="21" t="s">
        <v>76</v>
      </c>
      <c r="B44" s="22">
        <v>1657288750</v>
      </c>
      <c r="C44" s="22">
        <v>1277947069.6099997</v>
      </c>
      <c r="D44" s="22">
        <v>1270806886.6099997</v>
      </c>
      <c r="E44" s="22">
        <v>7140183</v>
      </c>
      <c r="F44" s="22">
        <v>1827637387</v>
      </c>
      <c r="G44" s="22">
        <v>1024274426.4099996</v>
      </c>
      <c r="H44" s="22">
        <v>1024274426.4099996</v>
      </c>
      <c r="I44" s="22">
        <v>0</v>
      </c>
    </row>
    <row r="45" spans="1:9" s="1" customFormat="1" x14ac:dyDescent="0.2">
      <c r="A45" s="23" t="s">
        <v>170</v>
      </c>
      <c r="B45" s="18">
        <v>1332930670</v>
      </c>
      <c r="C45" s="18">
        <v>1161799549.6800003</v>
      </c>
      <c r="D45" s="18">
        <v>1161799549.6800003</v>
      </c>
      <c r="E45" s="18">
        <v>0</v>
      </c>
      <c r="F45" s="18">
        <v>1417296364</v>
      </c>
      <c r="G45" s="18">
        <v>981884239.45000005</v>
      </c>
      <c r="H45" s="18">
        <v>981884239.45000005</v>
      </c>
      <c r="I45" s="18">
        <v>0</v>
      </c>
    </row>
    <row r="46" spans="1:9" s="1" customFormat="1" x14ac:dyDescent="0.2">
      <c r="A46" s="23" t="s">
        <v>171</v>
      </c>
      <c r="B46" s="18">
        <v>24990314</v>
      </c>
      <c r="C46" s="18">
        <v>7035049.8799999962</v>
      </c>
      <c r="D46" s="18">
        <v>7035049.8799999962</v>
      </c>
      <c r="E46" s="18">
        <v>0</v>
      </c>
      <c r="F46" s="18">
        <v>32570247</v>
      </c>
      <c r="G46" s="18">
        <v>3366368.8300000005</v>
      </c>
      <c r="H46" s="18">
        <v>3366368.8300000005</v>
      </c>
      <c r="I46" s="18">
        <v>0</v>
      </c>
    </row>
    <row r="47" spans="1:9" s="1" customFormat="1" x14ac:dyDescent="0.2">
      <c r="A47" s="23" t="s">
        <v>172</v>
      </c>
      <c r="B47" s="18">
        <v>162946434</v>
      </c>
      <c r="C47" s="18">
        <v>73481447.059999973</v>
      </c>
      <c r="D47" s="18">
        <v>66341264.059999987</v>
      </c>
      <c r="E47" s="18">
        <v>7140182.9999999851</v>
      </c>
      <c r="F47" s="18">
        <v>275835319</v>
      </c>
      <c r="G47" s="18">
        <v>36837540.359999999</v>
      </c>
      <c r="H47" s="18">
        <v>36837540.359999999</v>
      </c>
      <c r="I47" s="18">
        <v>0</v>
      </c>
    </row>
    <row r="48" spans="1:9" s="1" customFormat="1" x14ac:dyDescent="0.2">
      <c r="A48" s="23" t="s">
        <v>175</v>
      </c>
      <c r="B48" s="18">
        <v>107500312</v>
      </c>
      <c r="C48" s="18">
        <v>21259070.359999999</v>
      </c>
      <c r="D48" s="18">
        <v>21259070.359999999</v>
      </c>
      <c r="E48" s="18">
        <v>0</v>
      </c>
      <c r="F48" s="18">
        <v>86425458</v>
      </c>
      <c r="G48" s="18">
        <v>1027810.34</v>
      </c>
      <c r="H48" s="18">
        <v>1027810.34</v>
      </c>
      <c r="I48" s="18">
        <v>0</v>
      </c>
    </row>
    <row r="49" spans="1:9" s="1" customFormat="1" x14ac:dyDescent="0.2">
      <c r="A49" s="23" t="s">
        <v>173</v>
      </c>
      <c r="B49" s="18">
        <v>28921020</v>
      </c>
      <c r="C49" s="18">
        <v>11599504.799999999</v>
      </c>
      <c r="D49" s="18">
        <v>11599504.799999999</v>
      </c>
      <c r="E49" s="18">
        <v>0</v>
      </c>
      <c r="F49" s="18">
        <v>15509999</v>
      </c>
      <c r="G49" s="18">
        <v>1158467.43</v>
      </c>
      <c r="H49" s="18">
        <v>1158467.43</v>
      </c>
      <c r="I49" s="18">
        <v>0</v>
      </c>
    </row>
    <row r="50" spans="1:9" s="1" customFormat="1" x14ac:dyDescent="0.2">
      <c r="A50" s="23" t="s">
        <v>176</v>
      </c>
      <c r="B50" s="18">
        <v>0</v>
      </c>
      <c r="C50" s="18">
        <v>2772447.83</v>
      </c>
      <c r="D50" s="18">
        <v>2772447.83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</row>
    <row r="51" spans="1:9" s="1" customFormat="1" x14ac:dyDescent="0.2">
      <c r="A51" s="23" t="s">
        <v>174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</row>
    <row r="52" spans="1:9" s="1" customFormat="1" x14ac:dyDescent="0.2">
      <c r="A52" s="15" t="s">
        <v>177</v>
      </c>
      <c r="B52" s="16">
        <v>15956779944</v>
      </c>
      <c r="C52" s="16">
        <v>25839361950.32</v>
      </c>
      <c r="D52" s="16">
        <v>17325654411.59</v>
      </c>
      <c r="E52" s="16">
        <v>8513707538.7299995</v>
      </c>
      <c r="F52" s="16">
        <v>12793099619</v>
      </c>
      <c r="G52" s="16">
        <v>17202678159.599998</v>
      </c>
      <c r="H52" s="16">
        <v>15546712406.689999</v>
      </c>
      <c r="I52" s="16">
        <v>1655965752.9099998</v>
      </c>
    </row>
    <row r="53" spans="1:9" s="1" customFormat="1" x14ac:dyDescent="0.2">
      <c r="A53" s="21" t="s">
        <v>123</v>
      </c>
      <c r="B53" s="22">
        <v>3777693981</v>
      </c>
      <c r="C53" s="22">
        <v>3786783981</v>
      </c>
      <c r="D53" s="22">
        <v>3786783981</v>
      </c>
      <c r="E53" s="22">
        <v>0</v>
      </c>
      <c r="F53" s="22">
        <v>3172474983</v>
      </c>
      <c r="G53" s="22">
        <v>3172474983</v>
      </c>
      <c r="H53" s="22">
        <v>3171954928</v>
      </c>
      <c r="I53" s="22">
        <v>520055</v>
      </c>
    </row>
    <row r="54" spans="1:9" s="1" customFormat="1" x14ac:dyDescent="0.2">
      <c r="A54" s="23" t="s">
        <v>178</v>
      </c>
      <c r="B54" s="18">
        <v>3777693981</v>
      </c>
      <c r="C54" s="18">
        <v>3786783981</v>
      </c>
      <c r="D54" s="18">
        <v>3786783981</v>
      </c>
      <c r="E54" s="18">
        <v>0</v>
      </c>
      <c r="F54" s="18">
        <v>3172474983</v>
      </c>
      <c r="G54" s="18">
        <v>3172474983</v>
      </c>
      <c r="H54" s="18">
        <v>3171954928</v>
      </c>
      <c r="I54" s="18">
        <v>520055</v>
      </c>
    </row>
    <row r="55" spans="1:9" s="1" customFormat="1" x14ac:dyDescent="0.2">
      <c r="A55" s="21" t="s">
        <v>124</v>
      </c>
      <c r="B55" s="22">
        <v>2104125483</v>
      </c>
      <c r="C55" s="22">
        <v>2524950579</v>
      </c>
      <c r="D55" s="22">
        <v>2524950579</v>
      </c>
      <c r="E55" s="22">
        <v>0</v>
      </c>
      <c r="F55" s="22">
        <v>1444773135</v>
      </c>
      <c r="G55" s="22">
        <v>2027755326</v>
      </c>
      <c r="H55" s="22">
        <v>2027755326</v>
      </c>
      <c r="I55" s="22">
        <v>0</v>
      </c>
    </row>
    <row r="56" spans="1:9" s="1" customFormat="1" x14ac:dyDescent="0.2">
      <c r="A56" s="23" t="s">
        <v>178</v>
      </c>
      <c r="B56" s="18">
        <v>2104125483</v>
      </c>
      <c r="C56" s="18">
        <v>2524950579</v>
      </c>
      <c r="D56" s="18">
        <v>2524950579</v>
      </c>
      <c r="E56" s="18">
        <v>0</v>
      </c>
      <c r="F56" s="18">
        <v>1444773135</v>
      </c>
      <c r="G56" s="18">
        <v>2027755326</v>
      </c>
      <c r="H56" s="18">
        <v>2027755326</v>
      </c>
      <c r="I56" s="18">
        <v>0</v>
      </c>
    </row>
    <row r="57" spans="1:9" s="1" customFormat="1" x14ac:dyDescent="0.2">
      <c r="A57" s="21" t="s">
        <v>125</v>
      </c>
      <c r="B57" s="22">
        <v>656961318</v>
      </c>
      <c r="C57" s="22">
        <v>1585409396.97</v>
      </c>
      <c r="D57" s="22">
        <v>1056523665.73</v>
      </c>
      <c r="E57" s="22">
        <v>528885731.24000001</v>
      </c>
      <c r="F57" s="22">
        <v>618733806</v>
      </c>
      <c r="G57" s="22">
        <v>569907093</v>
      </c>
      <c r="H57" s="22">
        <v>569907093</v>
      </c>
      <c r="I57" s="22">
        <v>0</v>
      </c>
    </row>
    <row r="58" spans="1:9" s="1" customFormat="1" x14ac:dyDescent="0.2">
      <c r="A58" s="23" t="s">
        <v>178</v>
      </c>
      <c r="B58" s="18">
        <v>656961318</v>
      </c>
      <c r="C58" s="18">
        <v>1585409396.97</v>
      </c>
      <c r="D58" s="18">
        <v>1056523665.73</v>
      </c>
      <c r="E58" s="18">
        <v>528885731.24000001</v>
      </c>
      <c r="F58" s="18">
        <v>618733806</v>
      </c>
      <c r="G58" s="18">
        <v>569907093</v>
      </c>
      <c r="H58" s="18">
        <v>569907093</v>
      </c>
      <c r="I58" s="18">
        <v>0</v>
      </c>
    </row>
    <row r="59" spans="1:9" s="1" customFormat="1" x14ac:dyDescent="0.2">
      <c r="A59" s="21" t="s">
        <v>126</v>
      </c>
      <c r="B59" s="22">
        <v>5727645228</v>
      </c>
      <c r="C59" s="22">
        <v>12182686628.450001</v>
      </c>
      <c r="D59" s="22">
        <v>8217780297.670002</v>
      </c>
      <c r="E59" s="22">
        <v>3964906330.7799988</v>
      </c>
      <c r="F59" s="22">
        <v>5120714364</v>
      </c>
      <c r="G59" s="22">
        <v>8016985766.7599993</v>
      </c>
      <c r="H59" s="22">
        <v>8016985766.7599993</v>
      </c>
      <c r="I59" s="22">
        <v>0</v>
      </c>
    </row>
    <row r="60" spans="1:9" s="1" customFormat="1" x14ac:dyDescent="0.2">
      <c r="A60" s="23" t="s">
        <v>178</v>
      </c>
      <c r="B60" s="18">
        <v>5727645228</v>
      </c>
      <c r="C60" s="18">
        <v>12182686628.450001</v>
      </c>
      <c r="D60" s="18">
        <v>8217780297.670002</v>
      </c>
      <c r="E60" s="18">
        <v>3964906330.7799988</v>
      </c>
      <c r="F60" s="18">
        <v>5120714364</v>
      </c>
      <c r="G60" s="18">
        <v>8016985766.7599993</v>
      </c>
      <c r="H60" s="18">
        <v>8016985766.7599993</v>
      </c>
      <c r="I60" s="18">
        <v>0</v>
      </c>
    </row>
    <row r="61" spans="1:9" s="1" customFormat="1" x14ac:dyDescent="0.2">
      <c r="A61" s="21" t="s">
        <v>11</v>
      </c>
      <c r="B61" s="22">
        <v>126515034</v>
      </c>
      <c r="C61" s="22">
        <v>178067843.25999999</v>
      </c>
      <c r="D61" s="22">
        <v>162548074.78999999</v>
      </c>
      <c r="E61" s="22">
        <v>15519768.469999999</v>
      </c>
      <c r="F61" s="22">
        <v>94959186</v>
      </c>
      <c r="G61" s="22">
        <v>870246166.7299999</v>
      </c>
      <c r="H61" s="22">
        <v>825426569.81999993</v>
      </c>
      <c r="I61" s="22">
        <v>44819596.909999967</v>
      </c>
    </row>
    <row r="62" spans="1:9" s="1" customFormat="1" x14ac:dyDescent="0.2">
      <c r="A62" s="23" t="s">
        <v>174</v>
      </c>
      <c r="B62" s="18">
        <v>126515034</v>
      </c>
      <c r="C62" s="18">
        <v>178067843.25999999</v>
      </c>
      <c r="D62" s="18">
        <v>162548074.78999999</v>
      </c>
      <c r="E62" s="18">
        <v>15519768.469999999</v>
      </c>
      <c r="F62" s="18">
        <v>94959186</v>
      </c>
      <c r="G62" s="18">
        <v>870246166.7299999</v>
      </c>
      <c r="H62" s="18">
        <v>825426569.81999993</v>
      </c>
      <c r="I62" s="18">
        <v>44819596.909999967</v>
      </c>
    </row>
    <row r="63" spans="1:9" s="1" customFormat="1" x14ac:dyDescent="0.2">
      <c r="A63" s="21" t="s">
        <v>12</v>
      </c>
      <c r="B63" s="22">
        <v>1677370584</v>
      </c>
      <c r="C63" s="22">
        <v>1677370584</v>
      </c>
      <c r="D63" s="22">
        <v>0</v>
      </c>
      <c r="E63" s="22">
        <v>1677370584</v>
      </c>
      <c r="F63" s="22">
        <v>1610626101</v>
      </c>
      <c r="G63" s="22">
        <v>1610626101</v>
      </c>
      <c r="H63" s="22">
        <v>0</v>
      </c>
      <c r="I63" s="22">
        <v>1610626101</v>
      </c>
    </row>
    <row r="64" spans="1:9" s="1" customFormat="1" x14ac:dyDescent="0.2">
      <c r="A64" s="23" t="s">
        <v>174</v>
      </c>
      <c r="B64" s="18">
        <v>1677370584</v>
      </c>
      <c r="C64" s="18">
        <v>1677370584</v>
      </c>
      <c r="D64" s="18">
        <v>0</v>
      </c>
      <c r="E64" s="18">
        <v>1677370584</v>
      </c>
      <c r="F64" s="18">
        <v>1610626101</v>
      </c>
      <c r="G64" s="18">
        <v>1610626101</v>
      </c>
      <c r="H64" s="18">
        <v>0</v>
      </c>
      <c r="I64" s="18">
        <v>1610626101</v>
      </c>
    </row>
    <row r="65" spans="1:9" s="1" customFormat="1" x14ac:dyDescent="0.2">
      <c r="A65" s="21" t="s">
        <v>13</v>
      </c>
      <c r="B65" s="22">
        <v>1886468316</v>
      </c>
      <c r="C65" s="22">
        <v>3904092937.6400003</v>
      </c>
      <c r="D65" s="22">
        <v>1577067813.4000001</v>
      </c>
      <c r="E65" s="22">
        <v>2327025124.2400002</v>
      </c>
      <c r="F65" s="22">
        <v>730818044</v>
      </c>
      <c r="G65" s="22">
        <v>934682723.11000001</v>
      </c>
      <c r="H65" s="22">
        <v>934682723.11000001</v>
      </c>
      <c r="I65" s="22">
        <v>0</v>
      </c>
    </row>
    <row r="66" spans="1:9" s="1" customFormat="1" x14ac:dyDescent="0.2">
      <c r="A66" s="23" t="s">
        <v>174</v>
      </c>
      <c r="B66" s="18">
        <v>1886468316</v>
      </c>
      <c r="C66" s="18">
        <v>3904092937.6400003</v>
      </c>
      <c r="D66" s="18">
        <v>1577067813.4000001</v>
      </c>
      <c r="E66" s="18">
        <v>2327025124.2400002</v>
      </c>
      <c r="F66" s="18">
        <v>730818044</v>
      </c>
      <c r="G66" s="18">
        <v>934682723.11000001</v>
      </c>
      <c r="H66" s="18">
        <v>934682723.11000001</v>
      </c>
      <c r="I66" s="18">
        <v>0</v>
      </c>
    </row>
    <row r="67" spans="1:9" s="1" customFormat="1" x14ac:dyDescent="0.2">
      <c r="A67" s="15" t="s">
        <v>179</v>
      </c>
      <c r="B67" s="16">
        <v>1836603580</v>
      </c>
      <c r="C67" s="16">
        <v>1547288624.9400001</v>
      </c>
      <c r="D67" s="16">
        <v>1547200633.9400001</v>
      </c>
      <c r="E67" s="16">
        <v>87991</v>
      </c>
      <c r="F67" s="16">
        <v>1660528560</v>
      </c>
      <c r="G67" s="16">
        <v>1300908484.9299998</v>
      </c>
      <c r="H67" s="16">
        <v>1300908484.9299998</v>
      </c>
      <c r="I67" s="16">
        <v>0</v>
      </c>
    </row>
    <row r="68" spans="1:9" s="1" customFormat="1" x14ac:dyDescent="0.2">
      <c r="A68" s="21" t="s">
        <v>15</v>
      </c>
      <c r="B68" s="22">
        <v>1326203022</v>
      </c>
      <c r="C68" s="22">
        <v>1059012922.9400001</v>
      </c>
      <c r="D68" s="22">
        <v>1058924931.9400001</v>
      </c>
      <c r="E68" s="22">
        <v>87991</v>
      </c>
      <c r="F68" s="22">
        <v>1215531194</v>
      </c>
      <c r="G68" s="22">
        <v>899600280.1500001</v>
      </c>
      <c r="H68" s="22">
        <v>899600280.1500001</v>
      </c>
      <c r="I68" s="22">
        <v>0</v>
      </c>
    </row>
    <row r="69" spans="1:9" s="1" customFormat="1" x14ac:dyDescent="0.2">
      <c r="A69" s="23" t="s">
        <v>170</v>
      </c>
      <c r="B69" s="18">
        <v>902953956</v>
      </c>
      <c r="C69" s="18">
        <v>909415405.31999993</v>
      </c>
      <c r="D69" s="18">
        <v>909415405.31999993</v>
      </c>
      <c r="E69" s="18">
        <v>0</v>
      </c>
      <c r="F69" s="18">
        <v>850118836</v>
      </c>
      <c r="G69" s="18">
        <v>761358982.19999993</v>
      </c>
      <c r="H69" s="18">
        <v>761358982.19999993</v>
      </c>
      <c r="I69" s="18">
        <v>0</v>
      </c>
    </row>
    <row r="70" spans="1:9" s="1" customFormat="1" x14ac:dyDescent="0.2">
      <c r="A70" s="23" t="s">
        <v>171</v>
      </c>
      <c r="B70" s="18">
        <v>67589652</v>
      </c>
      <c r="C70" s="18">
        <v>4181494.7100000004</v>
      </c>
      <c r="D70" s="18">
        <v>4181494.7100000004</v>
      </c>
      <c r="E70" s="18">
        <v>0</v>
      </c>
      <c r="F70" s="18">
        <v>67947971</v>
      </c>
      <c r="G70" s="18">
        <v>7942855.830000001</v>
      </c>
      <c r="H70" s="18">
        <v>7942855.830000001</v>
      </c>
      <c r="I70" s="18">
        <v>0</v>
      </c>
    </row>
    <row r="71" spans="1:9" s="1" customFormat="1" x14ac:dyDescent="0.2">
      <c r="A71" s="23" t="s">
        <v>172</v>
      </c>
      <c r="B71" s="18">
        <v>179274694</v>
      </c>
      <c r="C71" s="18">
        <v>83369754.270000011</v>
      </c>
      <c r="D71" s="18">
        <v>83281763.270000011</v>
      </c>
      <c r="E71" s="18">
        <v>87991</v>
      </c>
      <c r="F71" s="18">
        <v>123831153</v>
      </c>
      <c r="G71" s="18">
        <v>63756646.950000003</v>
      </c>
      <c r="H71" s="18">
        <v>63756646.950000003</v>
      </c>
      <c r="I71" s="18">
        <v>0</v>
      </c>
    </row>
    <row r="72" spans="1:9" s="1" customFormat="1" x14ac:dyDescent="0.2">
      <c r="A72" s="23" t="s">
        <v>175</v>
      </c>
      <c r="B72" s="18">
        <v>16208107</v>
      </c>
      <c r="C72" s="18">
        <v>11979307.24</v>
      </c>
      <c r="D72" s="18">
        <v>11979307.24</v>
      </c>
      <c r="E72" s="18">
        <v>0</v>
      </c>
      <c r="F72" s="18">
        <v>16616959</v>
      </c>
      <c r="G72" s="18">
        <v>11417221.59</v>
      </c>
      <c r="H72" s="18">
        <v>11417221.59</v>
      </c>
      <c r="I72" s="18">
        <v>0</v>
      </c>
    </row>
    <row r="73" spans="1:9" s="1" customFormat="1" x14ac:dyDescent="0.2">
      <c r="A73" s="23" t="s">
        <v>173</v>
      </c>
      <c r="B73" s="18">
        <v>152523156</v>
      </c>
      <c r="C73" s="18">
        <v>50066961.399999999</v>
      </c>
      <c r="D73" s="18">
        <v>50066961.399999999</v>
      </c>
      <c r="E73" s="18">
        <v>0</v>
      </c>
      <c r="F73" s="18">
        <v>157016275</v>
      </c>
      <c r="G73" s="18">
        <v>55124573.579999998</v>
      </c>
      <c r="H73" s="18">
        <v>55124573.579999998</v>
      </c>
      <c r="I73" s="18">
        <v>0</v>
      </c>
    </row>
    <row r="74" spans="1:9" s="1" customFormat="1" x14ac:dyDescent="0.2">
      <c r="A74" s="23" t="s">
        <v>176</v>
      </c>
      <c r="B74" s="18">
        <v>7653457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</row>
    <row r="75" spans="1:9" s="1" customFormat="1" x14ac:dyDescent="0.2">
      <c r="A75" s="21" t="s">
        <v>16</v>
      </c>
      <c r="B75" s="22">
        <v>510400558</v>
      </c>
      <c r="C75" s="22">
        <v>488275702</v>
      </c>
      <c r="D75" s="22">
        <v>488275702</v>
      </c>
      <c r="E75" s="22">
        <v>0</v>
      </c>
      <c r="F75" s="22">
        <v>444997366</v>
      </c>
      <c r="G75" s="22">
        <v>401308204.77999997</v>
      </c>
      <c r="H75" s="22">
        <v>401308204.77999997</v>
      </c>
      <c r="I75" s="22">
        <v>0</v>
      </c>
    </row>
    <row r="76" spans="1:9" s="1" customFormat="1" x14ac:dyDescent="0.2">
      <c r="A76" s="23" t="s">
        <v>170</v>
      </c>
      <c r="B76" s="18">
        <v>400729966</v>
      </c>
      <c r="C76" s="18">
        <v>378605110</v>
      </c>
      <c r="D76" s="18">
        <v>378605110</v>
      </c>
      <c r="E76" s="18">
        <v>0</v>
      </c>
      <c r="F76" s="18">
        <v>288461069</v>
      </c>
      <c r="G76" s="18">
        <v>317677621.43000001</v>
      </c>
      <c r="H76" s="18">
        <v>317677621.43000001</v>
      </c>
      <c r="I76" s="18">
        <v>0</v>
      </c>
    </row>
    <row r="77" spans="1:9" s="1" customFormat="1" x14ac:dyDescent="0.2">
      <c r="A77" s="23" t="s">
        <v>171</v>
      </c>
      <c r="B77" s="18">
        <v>22084061</v>
      </c>
      <c r="C77" s="18">
        <v>22084061</v>
      </c>
      <c r="D77" s="18">
        <v>22084061</v>
      </c>
      <c r="E77" s="18">
        <v>0</v>
      </c>
      <c r="F77" s="18">
        <v>7738646</v>
      </c>
      <c r="G77" s="18">
        <v>12357233.559999999</v>
      </c>
      <c r="H77" s="18">
        <v>12357233.559999999</v>
      </c>
      <c r="I77" s="18">
        <v>0</v>
      </c>
    </row>
    <row r="78" spans="1:9" s="1" customFormat="1" x14ac:dyDescent="0.2">
      <c r="A78" s="23" t="s">
        <v>172</v>
      </c>
      <c r="B78" s="18">
        <v>64227905</v>
      </c>
      <c r="C78" s="18">
        <v>64227905</v>
      </c>
      <c r="D78" s="18">
        <v>64227905</v>
      </c>
      <c r="E78" s="18">
        <v>0</v>
      </c>
      <c r="F78" s="18">
        <v>51025845</v>
      </c>
      <c r="G78" s="18">
        <v>39415155.730000004</v>
      </c>
      <c r="H78" s="18">
        <v>39415155.730000004</v>
      </c>
      <c r="I78" s="18">
        <v>0</v>
      </c>
    </row>
    <row r="79" spans="1:9" s="1" customFormat="1" x14ac:dyDescent="0.2">
      <c r="A79" s="23" t="s">
        <v>175</v>
      </c>
      <c r="B79" s="18">
        <v>19482903</v>
      </c>
      <c r="C79" s="18">
        <v>19482903</v>
      </c>
      <c r="D79" s="18">
        <v>19482903</v>
      </c>
      <c r="E79" s="18">
        <v>0</v>
      </c>
      <c r="F79" s="18">
        <v>6772912</v>
      </c>
      <c r="G79" s="18">
        <v>31827334.93</v>
      </c>
      <c r="H79" s="18">
        <v>31827334.93</v>
      </c>
      <c r="I79" s="18">
        <v>0</v>
      </c>
    </row>
    <row r="80" spans="1:9" s="1" customFormat="1" x14ac:dyDescent="0.2">
      <c r="A80" s="23" t="s">
        <v>173</v>
      </c>
      <c r="B80" s="18">
        <v>3875723</v>
      </c>
      <c r="C80" s="18">
        <v>3875723</v>
      </c>
      <c r="D80" s="18">
        <v>3875723</v>
      </c>
      <c r="E80" s="18">
        <v>0</v>
      </c>
      <c r="F80" s="18">
        <v>90998894</v>
      </c>
      <c r="G80" s="18">
        <v>30859.13</v>
      </c>
      <c r="H80" s="18">
        <v>30859.13</v>
      </c>
      <c r="I80" s="18">
        <v>0</v>
      </c>
    </row>
    <row r="81" spans="1:9" s="1" customFormat="1" x14ac:dyDescent="0.2">
      <c r="A81" s="15" t="s">
        <v>180</v>
      </c>
      <c r="B81" s="16">
        <v>38108454073</v>
      </c>
      <c r="C81" s="16">
        <v>26553434660.239952</v>
      </c>
      <c r="D81" s="16">
        <v>25794613679.540005</v>
      </c>
      <c r="E81" s="16">
        <v>758810314.69999313</v>
      </c>
      <c r="F81" s="16">
        <v>39346643657</v>
      </c>
      <c r="G81" s="16">
        <v>20154992975.549969</v>
      </c>
      <c r="H81" s="16">
        <v>20094130294.819958</v>
      </c>
      <c r="I81" s="16">
        <v>60862680.730010986</v>
      </c>
    </row>
    <row r="82" spans="1:9" s="1" customFormat="1" x14ac:dyDescent="0.2">
      <c r="A82" s="21" t="s">
        <v>36</v>
      </c>
      <c r="B82" s="22">
        <v>7117302</v>
      </c>
      <c r="C82" s="22">
        <v>4732898</v>
      </c>
      <c r="D82" s="22">
        <v>4732898</v>
      </c>
      <c r="E82" s="22">
        <v>0</v>
      </c>
      <c r="F82" s="22">
        <v>8985331</v>
      </c>
      <c r="G82" s="22">
        <v>5143672.7000000011</v>
      </c>
      <c r="H82" s="22">
        <v>4114394.6500000004</v>
      </c>
      <c r="I82" s="22">
        <v>1029278.0500000007</v>
      </c>
    </row>
    <row r="83" spans="1:9" s="1" customFormat="1" x14ac:dyDescent="0.2">
      <c r="A83" s="23" t="s">
        <v>170</v>
      </c>
      <c r="B83" s="18">
        <v>3498873</v>
      </c>
      <c r="C83" s="18">
        <v>2860090.1100000003</v>
      </c>
      <c r="D83" s="18">
        <v>2860090.1100000003</v>
      </c>
      <c r="E83" s="18">
        <v>0</v>
      </c>
      <c r="F83" s="18">
        <v>4015883</v>
      </c>
      <c r="G83" s="18">
        <v>3705678.0000000009</v>
      </c>
      <c r="H83" s="18">
        <v>2676399.9500000002</v>
      </c>
      <c r="I83" s="18">
        <v>1029278.0500000007</v>
      </c>
    </row>
    <row r="84" spans="1:9" s="1" customFormat="1" x14ac:dyDescent="0.2">
      <c r="A84" s="23" t="s">
        <v>171</v>
      </c>
      <c r="B84" s="18">
        <v>1531324</v>
      </c>
      <c r="C84" s="18">
        <v>795863.17</v>
      </c>
      <c r="D84" s="18">
        <v>795863.17</v>
      </c>
      <c r="E84" s="18">
        <v>0</v>
      </c>
      <c r="F84" s="18">
        <v>1960456</v>
      </c>
      <c r="G84" s="18">
        <v>714868.90999999992</v>
      </c>
      <c r="H84" s="18">
        <v>714868.90999999992</v>
      </c>
      <c r="I84" s="18">
        <v>0</v>
      </c>
    </row>
    <row r="85" spans="1:9" s="1" customFormat="1" x14ac:dyDescent="0.2">
      <c r="A85" s="23" t="s">
        <v>172</v>
      </c>
      <c r="B85" s="18">
        <v>1237105</v>
      </c>
      <c r="C85" s="18">
        <v>1076944.7200000002</v>
      </c>
      <c r="D85" s="18">
        <v>1076944.7200000002</v>
      </c>
      <c r="E85" s="18">
        <v>0</v>
      </c>
      <c r="F85" s="18">
        <v>1678992</v>
      </c>
      <c r="G85" s="18">
        <v>723125.78999999992</v>
      </c>
      <c r="H85" s="18">
        <v>723125.78999999992</v>
      </c>
      <c r="I85" s="18">
        <v>0</v>
      </c>
    </row>
    <row r="86" spans="1:9" s="1" customFormat="1" x14ac:dyDescent="0.2">
      <c r="A86" s="23" t="s">
        <v>173</v>
      </c>
      <c r="B86" s="18">
        <v>850000</v>
      </c>
      <c r="C86" s="18">
        <v>0</v>
      </c>
      <c r="D86" s="18">
        <v>0</v>
      </c>
      <c r="E86" s="18">
        <v>0</v>
      </c>
      <c r="F86" s="18">
        <v>1330000</v>
      </c>
      <c r="G86" s="18">
        <v>0</v>
      </c>
      <c r="H86" s="18">
        <v>0</v>
      </c>
      <c r="I86" s="18">
        <v>0</v>
      </c>
    </row>
    <row r="87" spans="1:9" s="1" customFormat="1" x14ac:dyDescent="0.2">
      <c r="A87" s="21" t="s">
        <v>18</v>
      </c>
      <c r="B87" s="22">
        <v>20749254</v>
      </c>
      <c r="C87" s="22">
        <v>18534321.09</v>
      </c>
      <c r="D87" s="22">
        <v>18534321.09</v>
      </c>
      <c r="E87" s="22">
        <v>0</v>
      </c>
      <c r="F87" s="22">
        <v>18930866</v>
      </c>
      <c r="G87" s="22">
        <v>16191018.860000003</v>
      </c>
      <c r="H87" s="22">
        <v>16187935.860000003</v>
      </c>
      <c r="I87" s="22">
        <v>3083</v>
      </c>
    </row>
    <row r="88" spans="1:9" s="1" customFormat="1" x14ac:dyDescent="0.2">
      <c r="A88" s="23" t="s">
        <v>170</v>
      </c>
      <c r="B88" s="18">
        <v>17496982</v>
      </c>
      <c r="C88" s="18">
        <v>16233272.039999999</v>
      </c>
      <c r="D88" s="18">
        <v>16233272.039999999</v>
      </c>
      <c r="E88" s="18">
        <v>0</v>
      </c>
      <c r="F88" s="18">
        <v>15916992</v>
      </c>
      <c r="G88" s="18">
        <v>15789777.530000001</v>
      </c>
      <c r="H88" s="18">
        <v>15789777.530000001</v>
      </c>
      <c r="I88" s="18">
        <v>0</v>
      </c>
    </row>
    <row r="89" spans="1:9" s="1" customFormat="1" x14ac:dyDescent="0.2">
      <c r="A89" s="23" t="s">
        <v>171</v>
      </c>
      <c r="B89" s="18">
        <v>213189</v>
      </c>
      <c r="C89" s="18">
        <v>175269.34999999998</v>
      </c>
      <c r="D89" s="18">
        <v>175269.34999999998</v>
      </c>
      <c r="E89" s="18">
        <v>0</v>
      </c>
      <c r="F89" s="18">
        <v>299088</v>
      </c>
      <c r="G89" s="18">
        <v>143940.68</v>
      </c>
      <c r="H89" s="18">
        <v>143940.68</v>
      </c>
      <c r="I89" s="18">
        <v>0</v>
      </c>
    </row>
    <row r="90" spans="1:9" s="1" customFormat="1" x14ac:dyDescent="0.2">
      <c r="A90" s="23" t="s">
        <v>172</v>
      </c>
      <c r="B90" s="18">
        <v>3039083</v>
      </c>
      <c r="C90" s="18">
        <v>2125779.6999999997</v>
      </c>
      <c r="D90" s="18">
        <v>2125779.6999999997</v>
      </c>
      <c r="E90" s="18">
        <v>0</v>
      </c>
      <c r="F90" s="18">
        <v>2714786</v>
      </c>
      <c r="G90" s="18">
        <v>257300.65</v>
      </c>
      <c r="H90" s="18">
        <v>254217.65</v>
      </c>
      <c r="I90" s="18">
        <v>3083</v>
      </c>
    </row>
    <row r="91" spans="1:9" s="1" customFormat="1" x14ac:dyDescent="0.2">
      <c r="A91" s="23" t="s">
        <v>173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</row>
    <row r="92" spans="1:9" s="1" customFormat="1" x14ac:dyDescent="0.2">
      <c r="A92" s="23" t="s">
        <v>174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</row>
    <row r="93" spans="1:9" s="1" customFormat="1" x14ac:dyDescent="0.2">
      <c r="A93" s="21" t="s">
        <v>128</v>
      </c>
      <c r="B93" s="22">
        <v>45397386</v>
      </c>
      <c r="C93" s="22">
        <v>36187334.739999995</v>
      </c>
      <c r="D93" s="22">
        <v>36187334.739999995</v>
      </c>
      <c r="E93" s="22">
        <v>0</v>
      </c>
      <c r="F93" s="22">
        <v>33502276</v>
      </c>
      <c r="G93" s="22">
        <v>31133540.200000003</v>
      </c>
      <c r="H93" s="22">
        <v>29133711.250000004</v>
      </c>
      <c r="I93" s="22">
        <v>1999828.9499999993</v>
      </c>
    </row>
    <row r="94" spans="1:9" s="1" customFormat="1" x14ac:dyDescent="0.2">
      <c r="A94" s="23" t="s">
        <v>170</v>
      </c>
      <c r="B94" s="18">
        <v>34101965</v>
      </c>
      <c r="C94" s="18">
        <v>32919898.829999998</v>
      </c>
      <c r="D94" s="18">
        <v>32919898.829999998</v>
      </c>
      <c r="E94" s="18">
        <v>0</v>
      </c>
      <c r="F94" s="18">
        <v>28252466</v>
      </c>
      <c r="G94" s="18">
        <v>28205816.990000002</v>
      </c>
      <c r="H94" s="18">
        <v>26253792.040000007</v>
      </c>
      <c r="I94" s="18">
        <v>1952024.9499999955</v>
      </c>
    </row>
    <row r="95" spans="1:9" s="1" customFormat="1" x14ac:dyDescent="0.2">
      <c r="A95" s="23" t="s">
        <v>171</v>
      </c>
      <c r="B95" s="18">
        <v>338863</v>
      </c>
      <c r="C95" s="18">
        <v>187430.40000000002</v>
      </c>
      <c r="D95" s="18">
        <v>187430.40000000002</v>
      </c>
      <c r="E95" s="18">
        <v>0</v>
      </c>
      <c r="F95" s="18">
        <v>1154520</v>
      </c>
      <c r="G95" s="18">
        <v>122155.95000000001</v>
      </c>
      <c r="H95" s="18">
        <v>122155.95000000001</v>
      </c>
      <c r="I95" s="18">
        <v>0</v>
      </c>
    </row>
    <row r="96" spans="1:9" s="1" customFormat="1" x14ac:dyDescent="0.2">
      <c r="A96" s="23" t="s">
        <v>172</v>
      </c>
      <c r="B96" s="18">
        <v>10956558</v>
      </c>
      <c r="C96" s="18">
        <v>3080005.5100000002</v>
      </c>
      <c r="D96" s="18">
        <v>3080005.5100000002</v>
      </c>
      <c r="E96" s="18">
        <v>0</v>
      </c>
      <c r="F96" s="18">
        <v>4095290</v>
      </c>
      <c r="G96" s="18">
        <v>2805567.2600000002</v>
      </c>
      <c r="H96" s="18">
        <v>2757763.2600000002</v>
      </c>
      <c r="I96" s="18">
        <v>47804</v>
      </c>
    </row>
    <row r="97" spans="1:9" s="1" customFormat="1" x14ac:dyDescent="0.2">
      <c r="A97" s="23" t="s">
        <v>173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</row>
    <row r="98" spans="1:9" s="1" customFormat="1" x14ac:dyDescent="0.2">
      <c r="A98" s="23" t="s">
        <v>174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</row>
    <row r="99" spans="1:9" s="1" customFormat="1" x14ac:dyDescent="0.2">
      <c r="A99" s="21" t="s">
        <v>37</v>
      </c>
      <c r="B99" s="22">
        <v>5005267</v>
      </c>
      <c r="C99" s="22">
        <v>4355831.1799999988</v>
      </c>
      <c r="D99" s="22">
        <v>4355831.1799999988</v>
      </c>
      <c r="E99" s="22">
        <v>0</v>
      </c>
      <c r="F99" s="22">
        <v>4886529</v>
      </c>
      <c r="G99" s="22">
        <v>4254593.07</v>
      </c>
      <c r="H99" s="22">
        <v>4254202.3599999994</v>
      </c>
      <c r="I99" s="22">
        <v>390.71000000089407</v>
      </c>
    </row>
    <row r="100" spans="1:9" s="1" customFormat="1" x14ac:dyDescent="0.2">
      <c r="A100" s="23" t="s">
        <v>170</v>
      </c>
      <c r="B100" s="18">
        <v>4459688</v>
      </c>
      <c r="C100" s="18">
        <v>3843103.3199999994</v>
      </c>
      <c r="D100" s="18">
        <v>3843103.3199999994</v>
      </c>
      <c r="E100" s="18">
        <v>0</v>
      </c>
      <c r="F100" s="18">
        <v>4164179</v>
      </c>
      <c r="G100" s="18">
        <v>3775094.5199999996</v>
      </c>
      <c r="H100" s="18">
        <v>3775094.51</v>
      </c>
      <c r="I100" s="18">
        <v>9.9999997764825821E-3</v>
      </c>
    </row>
    <row r="101" spans="1:9" s="1" customFormat="1" x14ac:dyDescent="0.2">
      <c r="A101" s="23" t="s">
        <v>171</v>
      </c>
      <c r="B101" s="18">
        <v>142238</v>
      </c>
      <c r="C101" s="18">
        <v>131443.91</v>
      </c>
      <c r="D101" s="18">
        <v>131443.91</v>
      </c>
      <c r="E101" s="18">
        <v>0</v>
      </c>
      <c r="F101" s="18">
        <v>181790</v>
      </c>
      <c r="G101" s="18">
        <v>130710.33</v>
      </c>
      <c r="H101" s="18">
        <v>130710.33</v>
      </c>
      <c r="I101" s="18">
        <v>0</v>
      </c>
    </row>
    <row r="102" spans="1:9" s="1" customFormat="1" x14ac:dyDescent="0.2">
      <c r="A102" s="23" t="s">
        <v>172</v>
      </c>
      <c r="B102" s="18">
        <v>403341</v>
      </c>
      <c r="C102" s="18">
        <v>381283.94999999995</v>
      </c>
      <c r="D102" s="18">
        <v>381283.94999999995</v>
      </c>
      <c r="E102" s="18">
        <v>0</v>
      </c>
      <c r="F102" s="18">
        <v>446675</v>
      </c>
      <c r="G102" s="18">
        <v>329775.87</v>
      </c>
      <c r="H102" s="18">
        <v>329385.17000000004</v>
      </c>
      <c r="I102" s="18">
        <v>390.69999999995343</v>
      </c>
    </row>
    <row r="103" spans="1:9" s="1" customFormat="1" x14ac:dyDescent="0.2">
      <c r="A103" s="23" t="s">
        <v>175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</row>
    <row r="104" spans="1:9" s="1" customFormat="1" x14ac:dyDescent="0.2">
      <c r="A104" s="23" t="s">
        <v>173</v>
      </c>
      <c r="B104" s="18">
        <v>0</v>
      </c>
      <c r="C104" s="18">
        <v>0</v>
      </c>
      <c r="D104" s="18">
        <v>0</v>
      </c>
      <c r="E104" s="18">
        <v>0</v>
      </c>
      <c r="F104" s="18">
        <v>93885</v>
      </c>
      <c r="G104" s="18">
        <v>19012.349999999999</v>
      </c>
      <c r="H104" s="18">
        <v>19012.349999999999</v>
      </c>
      <c r="I104" s="18">
        <v>0</v>
      </c>
    </row>
    <row r="105" spans="1:9" s="1" customFormat="1" x14ac:dyDescent="0.2">
      <c r="A105" s="23" t="s">
        <v>174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</row>
    <row r="106" spans="1:9" s="1" customFormat="1" x14ac:dyDescent="0.2">
      <c r="A106" s="21" t="s">
        <v>38</v>
      </c>
      <c r="B106" s="22">
        <v>270172717</v>
      </c>
      <c r="C106" s="22">
        <v>209779456.72999996</v>
      </c>
      <c r="D106" s="22">
        <v>209556611.57999998</v>
      </c>
      <c r="E106" s="22">
        <v>222845.14999997616</v>
      </c>
      <c r="F106" s="22">
        <v>224047227</v>
      </c>
      <c r="G106" s="22">
        <v>181882441.81999996</v>
      </c>
      <c r="H106" s="22">
        <v>178692270.46000001</v>
      </c>
      <c r="I106" s="22">
        <v>3190171.3599999547</v>
      </c>
    </row>
    <row r="107" spans="1:9" s="1" customFormat="1" x14ac:dyDescent="0.2">
      <c r="A107" s="23" t="s">
        <v>170</v>
      </c>
      <c r="B107" s="18">
        <v>240509166</v>
      </c>
      <c r="C107" s="18">
        <v>194552450.88</v>
      </c>
      <c r="D107" s="18">
        <v>194552450.88</v>
      </c>
      <c r="E107" s="18">
        <v>0</v>
      </c>
      <c r="F107" s="18">
        <v>191481185</v>
      </c>
      <c r="G107" s="18">
        <v>167433314.12</v>
      </c>
      <c r="H107" s="18">
        <v>166477845.75999999</v>
      </c>
      <c r="I107" s="18">
        <v>955468.36000001431</v>
      </c>
    </row>
    <row r="108" spans="1:9" s="1" customFormat="1" x14ac:dyDescent="0.2">
      <c r="A108" s="23" t="s">
        <v>171</v>
      </c>
      <c r="B108" s="18">
        <v>8421196</v>
      </c>
      <c r="C108" s="18">
        <v>2337985.9300000002</v>
      </c>
      <c r="D108" s="18">
        <v>2116352.7799999998</v>
      </c>
      <c r="E108" s="18">
        <v>221633.15000000037</v>
      </c>
      <c r="F108" s="18">
        <v>10537060</v>
      </c>
      <c r="G108" s="18">
        <v>566826.75</v>
      </c>
      <c r="H108" s="18">
        <v>446826.75</v>
      </c>
      <c r="I108" s="18">
        <v>120000</v>
      </c>
    </row>
    <row r="109" spans="1:9" s="1" customFormat="1" x14ac:dyDescent="0.2">
      <c r="A109" s="23" t="s">
        <v>172</v>
      </c>
      <c r="B109" s="18">
        <v>21242355</v>
      </c>
      <c r="C109" s="18">
        <v>12889019.920000002</v>
      </c>
      <c r="D109" s="18">
        <v>12887807.920000002</v>
      </c>
      <c r="E109" s="18">
        <v>1212</v>
      </c>
      <c r="F109" s="18">
        <v>21801840</v>
      </c>
      <c r="G109" s="18">
        <v>13882300.949999999</v>
      </c>
      <c r="H109" s="18">
        <v>11767597.949999999</v>
      </c>
      <c r="I109" s="18">
        <v>2114703</v>
      </c>
    </row>
    <row r="110" spans="1:9" s="1" customFormat="1" x14ac:dyDescent="0.2">
      <c r="A110" s="23" t="s">
        <v>175</v>
      </c>
      <c r="B110" s="18">
        <v>0</v>
      </c>
      <c r="C110" s="18">
        <v>0</v>
      </c>
      <c r="D110" s="18">
        <v>0</v>
      </c>
      <c r="E110" s="18">
        <v>0</v>
      </c>
      <c r="F110" s="18">
        <v>227142</v>
      </c>
      <c r="G110" s="18">
        <v>0</v>
      </c>
      <c r="H110" s="18">
        <v>0</v>
      </c>
      <c r="I110" s="18">
        <v>0</v>
      </c>
    </row>
    <row r="111" spans="1:9" s="1" customFormat="1" x14ac:dyDescent="0.2">
      <c r="A111" s="23" t="s">
        <v>173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</row>
    <row r="112" spans="1:9" s="1" customFormat="1" x14ac:dyDescent="0.2">
      <c r="A112" s="23" t="s">
        <v>174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</row>
    <row r="113" spans="1:9" s="1" customFormat="1" x14ac:dyDescent="0.2">
      <c r="A113" s="21" t="s">
        <v>39</v>
      </c>
      <c r="B113" s="22">
        <v>311861915</v>
      </c>
      <c r="C113" s="22">
        <v>269492249.83000016</v>
      </c>
      <c r="D113" s="22">
        <v>269092179.83000016</v>
      </c>
      <c r="E113" s="22">
        <v>400070</v>
      </c>
      <c r="F113" s="22">
        <v>287934175</v>
      </c>
      <c r="G113" s="22">
        <v>236166437.26000005</v>
      </c>
      <c r="H113" s="22">
        <v>231940628.66000003</v>
      </c>
      <c r="I113" s="22">
        <v>4225808.6000000238</v>
      </c>
    </row>
    <row r="114" spans="1:9" s="1" customFormat="1" x14ac:dyDescent="0.2">
      <c r="A114" s="23" t="s">
        <v>170</v>
      </c>
      <c r="B114" s="18">
        <v>261973045</v>
      </c>
      <c r="C114" s="18">
        <v>229968185.35000002</v>
      </c>
      <c r="D114" s="18">
        <v>229968185.35000002</v>
      </c>
      <c r="E114" s="18">
        <v>0</v>
      </c>
      <c r="F114" s="18">
        <v>247486126</v>
      </c>
      <c r="G114" s="18">
        <v>217353386.33000007</v>
      </c>
      <c r="H114" s="18">
        <v>213127577.73000008</v>
      </c>
      <c r="I114" s="18">
        <v>4225808.599999994</v>
      </c>
    </row>
    <row r="115" spans="1:9" s="1" customFormat="1" x14ac:dyDescent="0.2">
      <c r="A115" s="23" t="s">
        <v>171</v>
      </c>
      <c r="B115" s="18">
        <v>8783057</v>
      </c>
      <c r="C115" s="18">
        <v>4816090.370000001</v>
      </c>
      <c r="D115" s="18">
        <v>4816090.370000001</v>
      </c>
      <c r="E115" s="18">
        <v>0</v>
      </c>
      <c r="F115" s="18">
        <v>2474815</v>
      </c>
      <c r="G115" s="18">
        <v>1227408.5900000003</v>
      </c>
      <c r="H115" s="18">
        <v>1227408.5900000003</v>
      </c>
      <c r="I115" s="18">
        <v>0</v>
      </c>
    </row>
    <row r="116" spans="1:9" s="1" customFormat="1" x14ac:dyDescent="0.2">
      <c r="A116" s="23" t="s">
        <v>172</v>
      </c>
      <c r="B116" s="18">
        <v>40028313</v>
      </c>
      <c r="C116" s="18">
        <v>33630474.109999999</v>
      </c>
      <c r="D116" s="18">
        <v>33230404.110000003</v>
      </c>
      <c r="E116" s="18">
        <v>400069.99999999627</v>
      </c>
      <c r="F116" s="18">
        <v>37768672</v>
      </c>
      <c r="G116" s="18">
        <v>17471642.34</v>
      </c>
      <c r="H116" s="18">
        <v>17471642.34</v>
      </c>
      <c r="I116" s="18">
        <v>0</v>
      </c>
    </row>
    <row r="117" spans="1:9" s="1" customFormat="1" x14ac:dyDescent="0.2">
      <c r="A117" s="23" t="s">
        <v>175</v>
      </c>
      <c r="B117" s="18">
        <v>1077500</v>
      </c>
      <c r="C117" s="18">
        <v>1077500</v>
      </c>
      <c r="D117" s="18">
        <v>1077500</v>
      </c>
      <c r="E117" s="18">
        <v>0</v>
      </c>
      <c r="F117" s="18">
        <v>204562</v>
      </c>
      <c r="G117" s="18">
        <v>114000</v>
      </c>
      <c r="H117" s="18">
        <v>114000</v>
      </c>
      <c r="I117" s="18">
        <v>0</v>
      </c>
    </row>
    <row r="118" spans="1:9" s="1" customFormat="1" x14ac:dyDescent="0.2">
      <c r="A118" s="23" t="s">
        <v>173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</row>
    <row r="119" spans="1:9" s="1" customFormat="1" x14ac:dyDescent="0.2">
      <c r="A119" s="23" t="s">
        <v>174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</row>
    <row r="120" spans="1:9" s="1" customFormat="1" x14ac:dyDescent="0.2">
      <c r="A120" s="21" t="s">
        <v>40</v>
      </c>
      <c r="B120" s="22">
        <v>355595479</v>
      </c>
      <c r="C120" s="22">
        <v>309711181.08999997</v>
      </c>
      <c r="D120" s="22">
        <v>309711181.08999997</v>
      </c>
      <c r="E120" s="22">
        <v>0</v>
      </c>
      <c r="F120" s="22">
        <v>224121923</v>
      </c>
      <c r="G120" s="22">
        <v>190330411.44</v>
      </c>
      <c r="H120" s="22">
        <v>190330411.44</v>
      </c>
      <c r="I120" s="22">
        <v>0</v>
      </c>
    </row>
    <row r="121" spans="1:9" s="1" customFormat="1" x14ac:dyDescent="0.2">
      <c r="A121" s="23" t="s">
        <v>170</v>
      </c>
      <c r="B121" s="18">
        <v>305949237</v>
      </c>
      <c r="C121" s="18">
        <v>276593046.14999998</v>
      </c>
      <c r="D121" s="18">
        <v>276593046.14999998</v>
      </c>
      <c r="E121" s="18">
        <v>0</v>
      </c>
      <c r="F121" s="18">
        <v>192767938</v>
      </c>
      <c r="G121" s="18">
        <v>173473386</v>
      </c>
      <c r="H121" s="18">
        <v>173473386</v>
      </c>
      <c r="I121" s="18">
        <v>0</v>
      </c>
    </row>
    <row r="122" spans="1:9" s="1" customFormat="1" x14ac:dyDescent="0.2">
      <c r="A122" s="23" t="s">
        <v>171</v>
      </c>
      <c r="B122" s="18">
        <v>2334437</v>
      </c>
      <c r="C122" s="18">
        <v>1133168.1500000001</v>
      </c>
      <c r="D122" s="18">
        <v>1133168.1500000001</v>
      </c>
      <c r="E122" s="18">
        <v>0</v>
      </c>
      <c r="F122" s="18">
        <v>2724290</v>
      </c>
      <c r="G122" s="18">
        <v>705182.10000000009</v>
      </c>
      <c r="H122" s="18">
        <v>705182.10000000009</v>
      </c>
      <c r="I122" s="18">
        <v>0</v>
      </c>
    </row>
    <row r="123" spans="1:9" s="1" customFormat="1" x14ac:dyDescent="0.2">
      <c r="A123" s="23" t="s">
        <v>172</v>
      </c>
      <c r="B123" s="18">
        <v>41711930</v>
      </c>
      <c r="C123" s="18">
        <v>31688140.790000007</v>
      </c>
      <c r="D123" s="18">
        <v>31688140.790000007</v>
      </c>
      <c r="E123" s="18">
        <v>0</v>
      </c>
      <c r="F123" s="18">
        <v>28513820</v>
      </c>
      <c r="G123" s="18">
        <v>16151843.34</v>
      </c>
      <c r="H123" s="18">
        <v>16151843.34</v>
      </c>
      <c r="I123" s="18">
        <v>0</v>
      </c>
    </row>
    <row r="124" spans="1:9" s="1" customFormat="1" x14ac:dyDescent="0.2">
      <c r="A124" s="23" t="s">
        <v>175</v>
      </c>
      <c r="B124" s="18">
        <v>5599875</v>
      </c>
      <c r="C124" s="18">
        <v>296826</v>
      </c>
      <c r="D124" s="18">
        <v>296826</v>
      </c>
      <c r="E124" s="18">
        <v>0</v>
      </c>
      <c r="F124" s="18">
        <v>115875</v>
      </c>
      <c r="G124" s="18">
        <v>0</v>
      </c>
      <c r="H124" s="18">
        <v>0</v>
      </c>
      <c r="I124" s="18">
        <v>0</v>
      </c>
    </row>
    <row r="125" spans="1:9" s="1" customFormat="1" x14ac:dyDescent="0.2">
      <c r="A125" s="23" t="s">
        <v>173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</row>
    <row r="126" spans="1:9" s="1" customFormat="1" ht="26.25" customHeight="1" x14ac:dyDescent="0.2">
      <c r="A126" s="23" t="s">
        <v>174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</row>
    <row r="127" spans="1:9" s="1" customFormat="1" x14ac:dyDescent="0.2">
      <c r="A127" s="21" t="s">
        <v>41</v>
      </c>
      <c r="B127" s="22">
        <v>8824001</v>
      </c>
      <c r="C127" s="22">
        <v>8175646.04</v>
      </c>
      <c r="D127" s="22">
        <v>8175646.04</v>
      </c>
      <c r="E127" s="22">
        <v>0</v>
      </c>
      <c r="F127" s="22">
        <v>8389438</v>
      </c>
      <c r="G127" s="22">
        <v>7348665.2899999991</v>
      </c>
      <c r="H127" s="22">
        <v>7296465.2899999991</v>
      </c>
      <c r="I127" s="22">
        <v>52200</v>
      </c>
    </row>
    <row r="128" spans="1:9" s="1" customFormat="1" x14ac:dyDescent="0.2">
      <c r="A128" s="23" t="s">
        <v>170</v>
      </c>
      <c r="B128" s="18">
        <v>7792458</v>
      </c>
      <c r="C128" s="18">
        <v>6682878.6700000018</v>
      </c>
      <c r="D128" s="18">
        <v>6682878.6700000018</v>
      </c>
      <c r="E128" s="18">
        <v>0</v>
      </c>
      <c r="F128" s="18">
        <v>7356251</v>
      </c>
      <c r="G128" s="18">
        <v>6517113.9200000009</v>
      </c>
      <c r="H128" s="18">
        <v>6467113.9200000009</v>
      </c>
      <c r="I128" s="18">
        <v>50000</v>
      </c>
    </row>
    <row r="129" spans="1:9" s="1" customFormat="1" x14ac:dyDescent="0.2">
      <c r="A129" s="23" t="s">
        <v>171</v>
      </c>
      <c r="B129" s="18">
        <v>168446</v>
      </c>
      <c r="C129" s="18">
        <v>276476.95999999996</v>
      </c>
      <c r="D129" s="18">
        <v>276476.95999999996</v>
      </c>
      <c r="E129" s="18">
        <v>0</v>
      </c>
      <c r="F129" s="18">
        <v>99713</v>
      </c>
      <c r="G129" s="18">
        <v>88972.840000000011</v>
      </c>
      <c r="H129" s="18">
        <v>88972.840000000011</v>
      </c>
      <c r="I129" s="18">
        <v>0</v>
      </c>
    </row>
    <row r="130" spans="1:9" s="1" customFormat="1" x14ac:dyDescent="0.2">
      <c r="A130" s="23" t="s">
        <v>172</v>
      </c>
      <c r="B130" s="18">
        <v>863097</v>
      </c>
      <c r="C130" s="18">
        <v>855182.41000000015</v>
      </c>
      <c r="D130" s="18">
        <v>855182.41000000015</v>
      </c>
      <c r="E130" s="18">
        <v>0</v>
      </c>
      <c r="F130" s="18">
        <v>933474</v>
      </c>
      <c r="G130" s="18">
        <v>742578.5299999998</v>
      </c>
      <c r="H130" s="18">
        <v>740378.5299999998</v>
      </c>
      <c r="I130" s="18">
        <v>2200</v>
      </c>
    </row>
    <row r="131" spans="1:9" s="1" customFormat="1" x14ac:dyDescent="0.2">
      <c r="A131" s="23" t="s">
        <v>173</v>
      </c>
      <c r="B131" s="18">
        <v>0</v>
      </c>
      <c r="C131" s="18">
        <v>361108</v>
      </c>
      <c r="D131" s="18">
        <v>361108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</row>
    <row r="132" spans="1:9" s="1" customFormat="1" x14ac:dyDescent="0.2">
      <c r="A132" s="23" t="s">
        <v>174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</row>
    <row r="133" spans="1:9" s="1" customFormat="1" x14ac:dyDescent="0.2">
      <c r="A133" s="21" t="s">
        <v>98</v>
      </c>
      <c r="B133" s="22">
        <v>902229029</v>
      </c>
      <c r="C133" s="22">
        <v>321135823.82999998</v>
      </c>
      <c r="D133" s="22">
        <v>321135823.82999998</v>
      </c>
      <c r="E133" s="22">
        <v>0</v>
      </c>
      <c r="F133" s="22">
        <v>798475817</v>
      </c>
      <c r="G133" s="22">
        <v>260055102.46999997</v>
      </c>
      <c r="H133" s="22">
        <v>259986216.46999997</v>
      </c>
      <c r="I133" s="22">
        <v>68886</v>
      </c>
    </row>
    <row r="134" spans="1:9" s="1" customFormat="1" x14ac:dyDescent="0.2">
      <c r="A134" s="23" t="s">
        <v>170</v>
      </c>
      <c r="B134" s="18">
        <v>162876710</v>
      </c>
      <c r="C134" s="18">
        <v>155494787.17000002</v>
      </c>
      <c r="D134" s="18">
        <v>155494787.17000002</v>
      </c>
      <c r="E134" s="18">
        <v>0</v>
      </c>
      <c r="F134" s="18">
        <v>156702589</v>
      </c>
      <c r="G134" s="18">
        <v>152556830.70000002</v>
      </c>
      <c r="H134" s="18">
        <v>152556830.70000002</v>
      </c>
      <c r="I134" s="18">
        <v>0</v>
      </c>
    </row>
    <row r="135" spans="1:9" s="1" customFormat="1" x14ac:dyDescent="0.2">
      <c r="A135" s="23" t="s">
        <v>171</v>
      </c>
      <c r="B135" s="18">
        <v>90904958</v>
      </c>
      <c r="C135" s="18">
        <v>24798127.540000003</v>
      </c>
      <c r="D135" s="18">
        <v>24798127.540000003</v>
      </c>
      <c r="E135" s="18">
        <v>0</v>
      </c>
      <c r="F135" s="18">
        <v>31093605</v>
      </c>
      <c r="G135" s="18">
        <v>21401582.380000003</v>
      </c>
      <c r="H135" s="18">
        <v>21400843.280000001</v>
      </c>
      <c r="I135" s="18">
        <v>739.10000000149012</v>
      </c>
    </row>
    <row r="136" spans="1:9" s="1" customFormat="1" x14ac:dyDescent="0.2">
      <c r="A136" s="23" t="s">
        <v>172</v>
      </c>
      <c r="B136" s="18">
        <v>420331136</v>
      </c>
      <c r="C136" s="18">
        <v>133465689.81999999</v>
      </c>
      <c r="D136" s="18">
        <v>133465689.81999999</v>
      </c>
      <c r="E136" s="18">
        <v>0</v>
      </c>
      <c r="F136" s="18">
        <v>446541335</v>
      </c>
      <c r="G136" s="18">
        <v>86096689.389999986</v>
      </c>
      <c r="H136" s="18">
        <v>86028542.49000001</v>
      </c>
      <c r="I136" s="18">
        <v>68146.899999976158</v>
      </c>
    </row>
    <row r="137" spans="1:9" s="1" customFormat="1" x14ac:dyDescent="0.2">
      <c r="A137" s="23" t="s">
        <v>175</v>
      </c>
      <c r="B137" s="18">
        <v>16970824</v>
      </c>
      <c r="C137" s="18">
        <v>1637213.82</v>
      </c>
      <c r="D137" s="18">
        <v>1637213.82</v>
      </c>
      <c r="E137" s="18">
        <v>0</v>
      </c>
      <c r="F137" s="18">
        <v>4886673</v>
      </c>
      <c r="G137" s="18">
        <v>0</v>
      </c>
      <c r="H137" s="18">
        <v>0</v>
      </c>
      <c r="I137" s="18">
        <v>0</v>
      </c>
    </row>
    <row r="138" spans="1:9" s="1" customFormat="1" x14ac:dyDescent="0.2">
      <c r="A138" s="23" t="s">
        <v>173</v>
      </c>
      <c r="B138" s="18">
        <v>51009948</v>
      </c>
      <c r="C138" s="18">
        <v>0</v>
      </c>
      <c r="D138" s="18">
        <v>0</v>
      </c>
      <c r="E138" s="18">
        <v>0</v>
      </c>
      <c r="F138" s="18">
        <v>4047154</v>
      </c>
      <c r="G138" s="18">
        <v>0</v>
      </c>
      <c r="H138" s="18">
        <v>0</v>
      </c>
      <c r="I138" s="18">
        <v>0</v>
      </c>
    </row>
    <row r="139" spans="1:9" s="1" customFormat="1" x14ac:dyDescent="0.2">
      <c r="A139" s="23" t="s">
        <v>176</v>
      </c>
      <c r="B139" s="18">
        <v>160135453</v>
      </c>
      <c r="C139" s="18">
        <v>5740005.4800000004</v>
      </c>
      <c r="D139" s="18">
        <v>5740005.4800000004</v>
      </c>
      <c r="E139" s="18">
        <v>0</v>
      </c>
      <c r="F139" s="18">
        <v>155204461</v>
      </c>
      <c r="G139" s="18">
        <v>0</v>
      </c>
      <c r="H139" s="18">
        <v>0</v>
      </c>
      <c r="I139" s="18">
        <v>0</v>
      </c>
    </row>
    <row r="140" spans="1:9" s="1" customFormat="1" x14ac:dyDescent="0.2">
      <c r="A140" s="23" t="s">
        <v>174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</row>
    <row r="141" spans="1:9" s="1" customFormat="1" x14ac:dyDescent="0.2">
      <c r="A141" s="21" t="s">
        <v>99</v>
      </c>
      <c r="B141" s="22">
        <v>44645202</v>
      </c>
      <c r="C141" s="22">
        <v>69580212.550000012</v>
      </c>
      <c r="D141" s="22">
        <v>69559239.550000012</v>
      </c>
      <c r="E141" s="22">
        <v>20973</v>
      </c>
      <c r="F141" s="22">
        <v>41109207</v>
      </c>
      <c r="G141" s="22">
        <v>34147461.710000008</v>
      </c>
      <c r="H141" s="22">
        <v>34147461.710000008</v>
      </c>
      <c r="I141" s="22">
        <v>0</v>
      </c>
    </row>
    <row r="142" spans="1:9" s="1" customFormat="1" x14ac:dyDescent="0.2">
      <c r="A142" s="23" t="s">
        <v>170</v>
      </c>
      <c r="B142" s="18">
        <v>28575147</v>
      </c>
      <c r="C142" s="18">
        <v>25998946.080000002</v>
      </c>
      <c r="D142" s="18">
        <v>25998946.080000002</v>
      </c>
      <c r="E142" s="18">
        <v>0</v>
      </c>
      <c r="F142" s="18">
        <v>24609277</v>
      </c>
      <c r="G142" s="18">
        <v>22469360.849999994</v>
      </c>
      <c r="H142" s="18">
        <v>22469360.849999994</v>
      </c>
      <c r="I142" s="18">
        <v>0</v>
      </c>
    </row>
    <row r="143" spans="1:9" s="1" customFormat="1" x14ac:dyDescent="0.2">
      <c r="A143" s="23" t="s">
        <v>171</v>
      </c>
      <c r="B143" s="18">
        <v>11665160</v>
      </c>
      <c r="C143" s="18">
        <v>31449195.649999999</v>
      </c>
      <c r="D143" s="18">
        <v>31449195.649999999</v>
      </c>
      <c r="E143" s="18">
        <v>0</v>
      </c>
      <c r="F143" s="18">
        <v>8726502</v>
      </c>
      <c r="G143" s="18">
        <v>7570338.5099999998</v>
      </c>
      <c r="H143" s="18">
        <v>7570338.5099999998</v>
      </c>
      <c r="I143" s="18">
        <v>0</v>
      </c>
    </row>
    <row r="144" spans="1:9" s="1" customFormat="1" x14ac:dyDescent="0.2">
      <c r="A144" s="23" t="s">
        <v>172</v>
      </c>
      <c r="B144" s="18">
        <v>4404895</v>
      </c>
      <c r="C144" s="18">
        <v>12132070.820000004</v>
      </c>
      <c r="D144" s="18">
        <v>12111097.820000004</v>
      </c>
      <c r="E144" s="18">
        <v>20973</v>
      </c>
      <c r="F144" s="18">
        <v>7773428</v>
      </c>
      <c r="G144" s="18">
        <v>4107762.35</v>
      </c>
      <c r="H144" s="18">
        <v>4107762.35</v>
      </c>
      <c r="I144" s="18">
        <v>0</v>
      </c>
    </row>
    <row r="145" spans="1:9" s="1" customFormat="1" x14ac:dyDescent="0.2">
      <c r="A145" s="23" t="s">
        <v>173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</row>
    <row r="146" spans="1:9" s="1" customFormat="1" x14ac:dyDescent="0.2">
      <c r="A146" s="23" t="s">
        <v>174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</row>
    <row r="147" spans="1:9" s="1" customFormat="1" x14ac:dyDescent="0.2">
      <c r="A147" s="21" t="s">
        <v>100</v>
      </c>
      <c r="B147" s="22">
        <v>2084621</v>
      </c>
      <c r="C147" s="22">
        <v>1860497.2000000002</v>
      </c>
      <c r="D147" s="22">
        <v>1860497.2000000002</v>
      </c>
      <c r="E147" s="22">
        <v>0</v>
      </c>
      <c r="F147" s="22">
        <v>1852098</v>
      </c>
      <c r="G147" s="22">
        <v>1608147.67</v>
      </c>
      <c r="H147" s="22">
        <v>1608147.67</v>
      </c>
      <c r="I147" s="22">
        <v>0</v>
      </c>
    </row>
    <row r="148" spans="1:9" s="1" customFormat="1" x14ac:dyDescent="0.2">
      <c r="A148" s="23" t="s">
        <v>170</v>
      </c>
      <c r="B148" s="18">
        <v>1637096</v>
      </c>
      <c r="C148" s="18">
        <v>1580960.48</v>
      </c>
      <c r="D148" s="18">
        <v>1580960.48</v>
      </c>
      <c r="E148" s="18">
        <v>0</v>
      </c>
      <c r="F148" s="18">
        <v>1511256</v>
      </c>
      <c r="G148" s="18">
        <v>1359435.1500000001</v>
      </c>
      <c r="H148" s="18">
        <v>1359435.1500000001</v>
      </c>
      <c r="I148" s="18">
        <v>0</v>
      </c>
    </row>
    <row r="149" spans="1:9" s="1" customFormat="1" x14ac:dyDescent="0.2">
      <c r="A149" s="23" t="s">
        <v>171</v>
      </c>
      <c r="B149" s="18">
        <v>51112</v>
      </c>
      <c r="C149" s="18">
        <v>15638</v>
      </c>
      <c r="D149" s="18">
        <v>15638</v>
      </c>
      <c r="E149" s="18">
        <v>0</v>
      </c>
      <c r="F149" s="18">
        <v>47246</v>
      </c>
      <c r="G149" s="18">
        <v>39075.360000000001</v>
      </c>
      <c r="H149" s="18">
        <v>39075.360000000001</v>
      </c>
      <c r="I149" s="18">
        <v>0</v>
      </c>
    </row>
    <row r="150" spans="1:9" s="1" customFormat="1" x14ac:dyDescent="0.2">
      <c r="A150" s="23" t="s">
        <v>172</v>
      </c>
      <c r="B150" s="18">
        <v>396019</v>
      </c>
      <c r="C150" s="18">
        <v>263524.42</v>
      </c>
      <c r="D150" s="18">
        <v>263524.42</v>
      </c>
      <c r="E150" s="18">
        <v>0</v>
      </c>
      <c r="F150" s="18">
        <v>293596</v>
      </c>
      <c r="G150" s="18">
        <v>209637.16</v>
      </c>
      <c r="H150" s="18">
        <v>209637.16</v>
      </c>
      <c r="I150" s="18">
        <v>0</v>
      </c>
    </row>
    <row r="151" spans="1:9" s="1" customFormat="1" x14ac:dyDescent="0.2">
      <c r="A151" s="23" t="s">
        <v>173</v>
      </c>
      <c r="B151" s="18">
        <v>394</v>
      </c>
      <c r="C151" s="18">
        <v>374.3</v>
      </c>
      <c r="D151" s="18">
        <v>374.3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</row>
    <row r="152" spans="1:9" s="1" customFormat="1" x14ac:dyDescent="0.2">
      <c r="A152" s="23" t="s">
        <v>174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</row>
    <row r="153" spans="1:9" s="1" customFormat="1" x14ac:dyDescent="0.2">
      <c r="A153" s="21" t="s">
        <v>106</v>
      </c>
      <c r="B153" s="22">
        <v>17801651</v>
      </c>
      <c r="C153" s="22">
        <v>9008014.5300000012</v>
      </c>
      <c r="D153" s="22">
        <v>9008014.5300000012</v>
      </c>
      <c r="E153" s="22">
        <v>0</v>
      </c>
      <c r="F153" s="22">
        <v>14863524</v>
      </c>
      <c r="G153" s="22">
        <v>6440685.5800000001</v>
      </c>
      <c r="H153" s="22">
        <v>5250449.6700000009</v>
      </c>
      <c r="I153" s="22">
        <v>1190235.9099999992</v>
      </c>
    </row>
    <row r="154" spans="1:9" s="1" customFormat="1" x14ac:dyDescent="0.2">
      <c r="A154" s="23" t="s">
        <v>170</v>
      </c>
      <c r="B154" s="18">
        <v>5237417</v>
      </c>
      <c r="C154" s="18">
        <v>4215096.17</v>
      </c>
      <c r="D154" s="18">
        <v>4215096.17</v>
      </c>
      <c r="E154" s="18">
        <v>0</v>
      </c>
      <c r="F154" s="18">
        <v>4944358</v>
      </c>
      <c r="G154" s="18">
        <v>4925024.97</v>
      </c>
      <c r="H154" s="18">
        <v>4116083.6999999993</v>
      </c>
      <c r="I154" s="18">
        <v>808941.27000000048</v>
      </c>
    </row>
    <row r="155" spans="1:9" s="1" customFormat="1" x14ac:dyDescent="0.2">
      <c r="A155" s="23" t="s">
        <v>171</v>
      </c>
      <c r="B155" s="18">
        <v>92249</v>
      </c>
      <c r="C155" s="18">
        <v>90348.950000000012</v>
      </c>
      <c r="D155" s="18">
        <v>90348.950000000012</v>
      </c>
      <c r="E155" s="18">
        <v>0</v>
      </c>
      <c r="F155" s="18">
        <v>92158</v>
      </c>
      <c r="G155" s="18">
        <v>87903.56</v>
      </c>
      <c r="H155" s="18">
        <v>87452.4</v>
      </c>
      <c r="I155" s="18">
        <v>451.16000000000349</v>
      </c>
    </row>
    <row r="156" spans="1:9" s="1" customFormat="1" x14ac:dyDescent="0.2">
      <c r="A156" s="23" t="s">
        <v>172</v>
      </c>
      <c r="B156" s="18">
        <v>12471985</v>
      </c>
      <c r="C156" s="18">
        <v>4702569.41</v>
      </c>
      <c r="D156" s="18">
        <v>4702569.41</v>
      </c>
      <c r="E156" s="18">
        <v>0</v>
      </c>
      <c r="F156" s="18">
        <v>9827008</v>
      </c>
      <c r="G156" s="18">
        <v>1427757.0499999998</v>
      </c>
      <c r="H156" s="18">
        <v>1046913.5699999998</v>
      </c>
      <c r="I156" s="18">
        <v>380843.48</v>
      </c>
    </row>
    <row r="157" spans="1:9" s="1" customFormat="1" x14ac:dyDescent="0.2">
      <c r="A157" s="23" t="s">
        <v>174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</row>
    <row r="158" spans="1:9" s="1" customFormat="1" x14ac:dyDescent="0.2">
      <c r="A158" s="21" t="s">
        <v>42</v>
      </c>
      <c r="B158" s="22">
        <v>4341781</v>
      </c>
      <c r="C158" s="22">
        <v>2478230.3299999996</v>
      </c>
      <c r="D158" s="22">
        <v>2478230.3299999996</v>
      </c>
      <c r="E158" s="22">
        <v>0</v>
      </c>
      <c r="F158" s="22">
        <v>2387915</v>
      </c>
      <c r="G158" s="22">
        <v>1972242.04</v>
      </c>
      <c r="H158" s="22">
        <v>1948150.19</v>
      </c>
      <c r="I158" s="22">
        <v>24091.850000000093</v>
      </c>
    </row>
    <row r="159" spans="1:9" s="1" customFormat="1" x14ac:dyDescent="0.2">
      <c r="A159" s="23" t="s">
        <v>170</v>
      </c>
      <c r="B159" s="18">
        <v>3795513</v>
      </c>
      <c r="C159" s="18">
        <v>2216203.1399999997</v>
      </c>
      <c r="D159" s="18">
        <v>2216203.1399999997</v>
      </c>
      <c r="E159" s="18">
        <v>0</v>
      </c>
      <c r="F159" s="18">
        <v>2186756</v>
      </c>
      <c r="G159" s="18">
        <v>1778200</v>
      </c>
      <c r="H159" s="18">
        <v>1761477.83</v>
      </c>
      <c r="I159" s="18">
        <v>16722.169999999925</v>
      </c>
    </row>
    <row r="160" spans="1:9" s="1" customFormat="1" x14ac:dyDescent="0.2">
      <c r="A160" s="23" t="s">
        <v>171</v>
      </c>
      <c r="B160" s="18">
        <v>14000</v>
      </c>
      <c r="C160" s="18">
        <v>0</v>
      </c>
      <c r="D160" s="18">
        <v>0</v>
      </c>
      <c r="E160" s="18">
        <v>0</v>
      </c>
      <c r="F160" s="18">
        <v>3926</v>
      </c>
      <c r="G160" s="18">
        <v>0</v>
      </c>
      <c r="H160" s="18">
        <v>0</v>
      </c>
      <c r="I160" s="18">
        <v>0</v>
      </c>
    </row>
    <row r="161" spans="1:9" s="1" customFormat="1" x14ac:dyDescent="0.2">
      <c r="A161" s="23" t="s">
        <v>172</v>
      </c>
      <c r="B161" s="18">
        <v>532268</v>
      </c>
      <c r="C161" s="18">
        <v>262027.19</v>
      </c>
      <c r="D161" s="18">
        <v>262027.19</v>
      </c>
      <c r="E161" s="18">
        <v>0</v>
      </c>
      <c r="F161" s="18">
        <v>197233</v>
      </c>
      <c r="G161" s="18">
        <v>194042.03999999998</v>
      </c>
      <c r="H161" s="18">
        <v>186672.36</v>
      </c>
      <c r="I161" s="18">
        <v>7369.679999999993</v>
      </c>
    </row>
    <row r="162" spans="1:9" s="1" customFormat="1" x14ac:dyDescent="0.2">
      <c r="A162" s="23" t="s">
        <v>174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</row>
    <row r="163" spans="1:9" s="1" customFormat="1" x14ac:dyDescent="0.2">
      <c r="A163" s="21" t="s">
        <v>43</v>
      </c>
      <c r="B163" s="22">
        <v>13020320</v>
      </c>
      <c r="C163" s="22">
        <v>28597150.590000004</v>
      </c>
      <c r="D163" s="22">
        <v>28597150.590000004</v>
      </c>
      <c r="E163" s="22">
        <v>0</v>
      </c>
      <c r="F163" s="22">
        <v>8178379</v>
      </c>
      <c r="G163" s="22">
        <v>6068345.5000000009</v>
      </c>
      <c r="H163" s="22">
        <v>5490991.4300000025</v>
      </c>
      <c r="I163" s="22">
        <v>577354.06999999844</v>
      </c>
    </row>
    <row r="164" spans="1:9" s="1" customFormat="1" x14ac:dyDescent="0.2">
      <c r="A164" s="23" t="s">
        <v>170</v>
      </c>
      <c r="B164" s="18">
        <v>8479188</v>
      </c>
      <c r="C164" s="18">
        <v>6974631.6900000013</v>
      </c>
      <c r="D164" s="18">
        <v>6974631.6900000013</v>
      </c>
      <c r="E164" s="18">
        <v>0</v>
      </c>
      <c r="F164" s="18">
        <v>4933916</v>
      </c>
      <c r="G164" s="18">
        <v>4933916</v>
      </c>
      <c r="H164" s="18">
        <v>4756561.9300000025</v>
      </c>
      <c r="I164" s="18">
        <v>177354.0699999975</v>
      </c>
    </row>
    <row r="165" spans="1:9" s="1" customFormat="1" x14ac:dyDescent="0.2">
      <c r="A165" s="23" t="s">
        <v>171</v>
      </c>
      <c r="B165" s="18">
        <v>1055673</v>
      </c>
      <c r="C165" s="18">
        <v>993996.02000000025</v>
      </c>
      <c r="D165" s="18">
        <v>993996.02000000025</v>
      </c>
      <c r="E165" s="18">
        <v>0</v>
      </c>
      <c r="F165" s="18">
        <v>119413</v>
      </c>
      <c r="G165" s="18">
        <v>116093.55</v>
      </c>
      <c r="H165" s="18">
        <v>116093.55</v>
      </c>
      <c r="I165" s="18">
        <v>0</v>
      </c>
    </row>
    <row r="166" spans="1:9" s="1" customFormat="1" x14ac:dyDescent="0.2">
      <c r="A166" s="23" t="s">
        <v>172</v>
      </c>
      <c r="B166" s="18">
        <v>1305880</v>
      </c>
      <c r="C166" s="18">
        <v>932631.4</v>
      </c>
      <c r="D166" s="18">
        <v>932631.4</v>
      </c>
      <c r="E166" s="18">
        <v>0</v>
      </c>
      <c r="F166" s="18">
        <v>295471</v>
      </c>
      <c r="G166" s="18">
        <v>291237.95</v>
      </c>
      <c r="H166" s="18">
        <v>291237.95</v>
      </c>
      <c r="I166" s="18">
        <v>0</v>
      </c>
    </row>
    <row r="167" spans="1:9" s="1" customFormat="1" x14ac:dyDescent="0.2">
      <c r="A167" s="23" t="s">
        <v>175</v>
      </c>
      <c r="B167" s="18">
        <v>2004580</v>
      </c>
      <c r="C167" s="18">
        <v>19695891.48</v>
      </c>
      <c r="D167" s="18">
        <v>19695891.48</v>
      </c>
      <c r="E167" s="18">
        <v>0</v>
      </c>
      <c r="F167" s="18">
        <v>1329579</v>
      </c>
      <c r="G167" s="18">
        <v>727098</v>
      </c>
      <c r="H167" s="18">
        <v>327098</v>
      </c>
      <c r="I167" s="18">
        <v>400000</v>
      </c>
    </row>
    <row r="168" spans="1:9" s="1" customFormat="1" x14ac:dyDescent="0.2">
      <c r="A168" s="23" t="s">
        <v>173</v>
      </c>
      <c r="B168" s="18">
        <v>174999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</row>
    <row r="169" spans="1:9" s="1" customFormat="1" x14ac:dyDescent="0.2">
      <c r="A169" s="23" t="s">
        <v>176</v>
      </c>
      <c r="B169" s="18">
        <v>0</v>
      </c>
      <c r="C169" s="18">
        <v>0</v>
      </c>
      <c r="D169" s="18">
        <v>0</v>
      </c>
      <c r="E169" s="18">
        <v>0</v>
      </c>
      <c r="F169" s="18">
        <v>1500000</v>
      </c>
      <c r="G169" s="18">
        <v>0</v>
      </c>
      <c r="H169" s="18">
        <v>0</v>
      </c>
      <c r="I169" s="18">
        <v>0</v>
      </c>
    </row>
    <row r="170" spans="1:9" s="1" customFormat="1" x14ac:dyDescent="0.2">
      <c r="A170" s="23" t="s">
        <v>174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</row>
    <row r="171" spans="1:9" s="1" customFormat="1" x14ac:dyDescent="0.2">
      <c r="A171" s="21" t="s">
        <v>19</v>
      </c>
      <c r="B171" s="22">
        <v>118267503</v>
      </c>
      <c r="C171" s="22">
        <v>19221750.830000002</v>
      </c>
      <c r="D171" s="22">
        <v>19221750.830000002</v>
      </c>
      <c r="E171" s="22">
        <v>0</v>
      </c>
      <c r="F171" s="22">
        <v>22651921</v>
      </c>
      <c r="G171" s="22">
        <v>6778270.1300000008</v>
      </c>
      <c r="H171" s="22">
        <v>6778270.1300000008</v>
      </c>
      <c r="I171" s="22">
        <v>0</v>
      </c>
    </row>
    <row r="172" spans="1:9" s="1" customFormat="1" x14ac:dyDescent="0.2">
      <c r="A172" s="23" t="s">
        <v>170</v>
      </c>
      <c r="B172" s="18">
        <v>8150922</v>
      </c>
      <c r="C172" s="18">
        <v>7309469.120000002</v>
      </c>
      <c r="D172" s="18">
        <v>7309469.120000002</v>
      </c>
      <c r="E172" s="18">
        <v>0</v>
      </c>
      <c r="F172" s="18">
        <v>7587482</v>
      </c>
      <c r="G172" s="18">
        <v>5772600.6000000006</v>
      </c>
      <c r="H172" s="18">
        <v>5772600.6000000006</v>
      </c>
      <c r="I172" s="18">
        <v>0</v>
      </c>
    </row>
    <row r="173" spans="1:9" s="1" customFormat="1" x14ac:dyDescent="0.2">
      <c r="A173" s="23" t="s">
        <v>171</v>
      </c>
      <c r="B173" s="18">
        <v>750143</v>
      </c>
      <c r="C173" s="18">
        <v>85693.85</v>
      </c>
      <c r="D173" s="18">
        <v>85693.85</v>
      </c>
      <c r="E173" s="18">
        <v>0</v>
      </c>
      <c r="F173" s="18">
        <v>83189</v>
      </c>
      <c r="G173" s="18">
        <v>68428.89</v>
      </c>
      <c r="H173" s="18">
        <v>68428.89</v>
      </c>
      <c r="I173" s="18">
        <v>0</v>
      </c>
    </row>
    <row r="174" spans="1:9" s="1" customFormat="1" x14ac:dyDescent="0.2">
      <c r="A174" s="23" t="s">
        <v>172</v>
      </c>
      <c r="B174" s="18">
        <v>2288861</v>
      </c>
      <c r="C174" s="18">
        <v>903088.62999999977</v>
      </c>
      <c r="D174" s="18">
        <v>903088.62999999977</v>
      </c>
      <c r="E174" s="18">
        <v>0</v>
      </c>
      <c r="F174" s="18">
        <v>2481250</v>
      </c>
      <c r="G174" s="18">
        <v>937240.6399999999</v>
      </c>
      <c r="H174" s="18">
        <v>937240.6399999999</v>
      </c>
      <c r="I174" s="18">
        <v>0</v>
      </c>
    </row>
    <row r="175" spans="1:9" s="1" customFormat="1" x14ac:dyDescent="0.2">
      <c r="A175" s="23" t="s">
        <v>175</v>
      </c>
      <c r="B175" s="18">
        <v>107077577</v>
      </c>
      <c r="C175" s="18">
        <v>10923499.23</v>
      </c>
      <c r="D175" s="18">
        <v>10923499.23</v>
      </c>
      <c r="E175" s="18">
        <v>0</v>
      </c>
      <c r="F175" s="18">
        <v>12500000</v>
      </c>
      <c r="G175" s="18">
        <v>0</v>
      </c>
      <c r="H175" s="18">
        <v>0</v>
      </c>
      <c r="I175" s="18">
        <v>0</v>
      </c>
    </row>
    <row r="176" spans="1:9" s="1" customFormat="1" x14ac:dyDescent="0.2">
      <c r="A176" s="23" t="s">
        <v>173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</row>
    <row r="177" spans="1:9" s="1" customFormat="1" x14ac:dyDescent="0.2">
      <c r="A177" s="23" t="s">
        <v>174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</row>
    <row r="178" spans="1:9" s="1" customFormat="1" x14ac:dyDescent="0.2">
      <c r="A178" s="21" t="s">
        <v>20</v>
      </c>
      <c r="B178" s="22">
        <v>9626026</v>
      </c>
      <c r="C178" s="22">
        <v>5399937.5700000012</v>
      </c>
      <c r="D178" s="22">
        <v>5340537.5700000012</v>
      </c>
      <c r="E178" s="22">
        <v>59400</v>
      </c>
      <c r="F178" s="22">
        <v>9311128</v>
      </c>
      <c r="G178" s="22">
        <v>4629148.4899999984</v>
      </c>
      <c r="H178" s="22">
        <v>4524070.8899999997</v>
      </c>
      <c r="I178" s="22">
        <v>105077.5999999987</v>
      </c>
    </row>
    <row r="179" spans="1:9" s="1" customFormat="1" x14ac:dyDescent="0.2">
      <c r="A179" s="23" t="s">
        <v>170</v>
      </c>
      <c r="B179" s="18">
        <v>6342799</v>
      </c>
      <c r="C179" s="18">
        <v>4505782.4700000007</v>
      </c>
      <c r="D179" s="18">
        <v>4505782.4700000007</v>
      </c>
      <c r="E179" s="18">
        <v>0</v>
      </c>
      <c r="F179" s="18">
        <v>6027901</v>
      </c>
      <c r="G179" s="18">
        <v>3831979.67</v>
      </c>
      <c r="H179" s="18">
        <v>3750466.29</v>
      </c>
      <c r="I179" s="18">
        <v>81513.379999999888</v>
      </c>
    </row>
    <row r="180" spans="1:9" s="1" customFormat="1" x14ac:dyDescent="0.2">
      <c r="A180" s="23" t="s">
        <v>171</v>
      </c>
      <c r="B180" s="18">
        <v>398177</v>
      </c>
      <c r="C180" s="18">
        <v>140636.81</v>
      </c>
      <c r="D180" s="18">
        <v>140636.81</v>
      </c>
      <c r="E180" s="18">
        <v>0</v>
      </c>
      <c r="F180" s="18">
        <v>398177</v>
      </c>
      <c r="G180" s="18">
        <v>176686.31</v>
      </c>
      <c r="H180" s="18">
        <v>161832.29</v>
      </c>
      <c r="I180" s="18">
        <v>14854.01999999999</v>
      </c>
    </row>
    <row r="181" spans="1:9" s="1" customFormat="1" x14ac:dyDescent="0.2">
      <c r="A181" s="23" t="s">
        <v>172</v>
      </c>
      <c r="B181" s="18">
        <v>2885050</v>
      </c>
      <c r="C181" s="18">
        <v>753518.29</v>
      </c>
      <c r="D181" s="18">
        <v>694118.29</v>
      </c>
      <c r="E181" s="18">
        <v>59400</v>
      </c>
      <c r="F181" s="18">
        <v>2885050</v>
      </c>
      <c r="G181" s="18">
        <v>620482.51</v>
      </c>
      <c r="H181" s="18">
        <v>611772.30999999994</v>
      </c>
      <c r="I181" s="18">
        <v>8710.2000000000698</v>
      </c>
    </row>
    <row r="182" spans="1:9" s="1" customFormat="1" x14ac:dyDescent="0.2">
      <c r="A182" s="23" t="s">
        <v>176</v>
      </c>
      <c r="B182" s="18">
        <v>0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</row>
    <row r="183" spans="1:9" s="1" customFormat="1" x14ac:dyDescent="0.2">
      <c r="A183" s="23" t="s">
        <v>174</v>
      </c>
      <c r="B183" s="18">
        <v>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</row>
    <row r="184" spans="1:9" s="1" customFormat="1" x14ac:dyDescent="0.2">
      <c r="A184" s="21" t="s">
        <v>130</v>
      </c>
      <c r="B184" s="22">
        <v>36990685</v>
      </c>
      <c r="C184" s="22">
        <v>35020830.789999999</v>
      </c>
      <c r="D184" s="22">
        <v>35013074.82</v>
      </c>
      <c r="E184" s="22">
        <v>7755.9699999988079</v>
      </c>
      <c r="F184" s="22">
        <v>36802684</v>
      </c>
      <c r="G184" s="22">
        <v>30910446.830000002</v>
      </c>
      <c r="H184" s="22">
        <v>30867113.600000001</v>
      </c>
      <c r="I184" s="22">
        <v>43333.230000000447</v>
      </c>
    </row>
    <row r="185" spans="1:9" s="1" customFormat="1" x14ac:dyDescent="0.2">
      <c r="A185" s="23" t="s">
        <v>170</v>
      </c>
      <c r="B185" s="18">
        <v>1000930</v>
      </c>
      <c r="C185" s="18">
        <v>490744.11</v>
      </c>
      <c r="D185" s="18">
        <v>490744.11</v>
      </c>
      <c r="E185" s="18">
        <v>0</v>
      </c>
      <c r="F185" s="18">
        <v>835664</v>
      </c>
      <c r="G185" s="18">
        <v>887664</v>
      </c>
      <c r="H185" s="18">
        <v>851996.69000000006</v>
      </c>
      <c r="I185" s="18">
        <v>35667.309999999939</v>
      </c>
    </row>
    <row r="186" spans="1:9" s="1" customFormat="1" x14ac:dyDescent="0.2">
      <c r="A186" s="23" t="s">
        <v>171</v>
      </c>
      <c r="B186" s="18">
        <v>35786</v>
      </c>
      <c r="C186" s="18">
        <v>30902.53</v>
      </c>
      <c r="D186" s="18">
        <v>23146.560000000001</v>
      </c>
      <c r="E186" s="18">
        <v>7755.9699999999975</v>
      </c>
      <c r="F186" s="18">
        <v>25300</v>
      </c>
      <c r="G186" s="18">
        <v>24929.809999999998</v>
      </c>
      <c r="H186" s="18">
        <v>24929.809999999998</v>
      </c>
      <c r="I186" s="18">
        <v>0</v>
      </c>
    </row>
    <row r="187" spans="1:9" s="1" customFormat="1" x14ac:dyDescent="0.2">
      <c r="A187" s="23" t="s">
        <v>172</v>
      </c>
      <c r="B187" s="18">
        <v>249568</v>
      </c>
      <c r="C187" s="18">
        <v>84652.69</v>
      </c>
      <c r="D187" s="18">
        <v>84652.69</v>
      </c>
      <c r="E187" s="18">
        <v>0</v>
      </c>
      <c r="F187" s="18">
        <v>142313</v>
      </c>
      <c r="G187" s="18">
        <v>128945.99</v>
      </c>
      <c r="H187" s="18">
        <v>121282.12</v>
      </c>
      <c r="I187" s="18">
        <v>7663.8700000000099</v>
      </c>
    </row>
    <row r="188" spans="1:9" s="1" customFormat="1" x14ac:dyDescent="0.2">
      <c r="A188" s="23" t="s">
        <v>174</v>
      </c>
      <c r="B188" s="18">
        <v>35704401</v>
      </c>
      <c r="C188" s="18">
        <v>34414531.460000001</v>
      </c>
      <c r="D188" s="18">
        <v>34414531.460000001</v>
      </c>
      <c r="E188" s="18">
        <v>0</v>
      </c>
      <c r="F188" s="18">
        <v>35799407</v>
      </c>
      <c r="G188" s="18">
        <v>29868907.030000001</v>
      </c>
      <c r="H188" s="18">
        <v>29868904.98</v>
      </c>
      <c r="I188" s="18">
        <v>2.0500000007450581</v>
      </c>
    </row>
    <row r="189" spans="1:9" s="1" customFormat="1" x14ac:dyDescent="0.2">
      <c r="A189" s="21" t="s">
        <v>44</v>
      </c>
      <c r="B189" s="22">
        <v>302111124</v>
      </c>
      <c r="C189" s="22">
        <v>100763693.82000001</v>
      </c>
      <c r="D189" s="22">
        <v>99470156.409999996</v>
      </c>
      <c r="E189" s="22">
        <v>1293537.4100000113</v>
      </c>
      <c r="F189" s="22">
        <v>270213969</v>
      </c>
      <c r="G189" s="22">
        <v>86835071.560000002</v>
      </c>
      <c r="H189" s="22">
        <v>86652866.050000012</v>
      </c>
      <c r="I189" s="22">
        <v>182205.50999999046</v>
      </c>
    </row>
    <row r="190" spans="1:9" s="1" customFormat="1" x14ac:dyDescent="0.2">
      <c r="A190" s="23" t="s">
        <v>170</v>
      </c>
      <c r="B190" s="18">
        <v>98049214</v>
      </c>
      <c r="C190" s="18">
        <v>96168527</v>
      </c>
      <c r="D190" s="18">
        <v>96168527</v>
      </c>
      <c r="E190" s="18">
        <v>0</v>
      </c>
      <c r="F190" s="18">
        <v>83430972</v>
      </c>
      <c r="G190" s="18">
        <v>83430972</v>
      </c>
      <c r="H190" s="18">
        <v>83271860.230000004</v>
      </c>
      <c r="I190" s="18">
        <v>159111.76999999583</v>
      </c>
    </row>
    <row r="191" spans="1:9" s="1" customFormat="1" x14ac:dyDescent="0.2">
      <c r="A191" s="23" t="s">
        <v>171</v>
      </c>
      <c r="B191" s="18">
        <v>34968750</v>
      </c>
      <c r="C191" s="18">
        <v>1326271.75</v>
      </c>
      <c r="D191" s="18">
        <v>1326271.75</v>
      </c>
      <c r="E191" s="18">
        <v>0</v>
      </c>
      <c r="F191" s="18">
        <v>35360850</v>
      </c>
      <c r="G191" s="18">
        <v>1699608.35</v>
      </c>
      <c r="H191" s="18">
        <v>1699608.35</v>
      </c>
      <c r="I191" s="18">
        <v>0</v>
      </c>
    </row>
    <row r="192" spans="1:9" s="1" customFormat="1" x14ac:dyDescent="0.2">
      <c r="A192" s="23" t="s">
        <v>172</v>
      </c>
      <c r="B192" s="18">
        <v>168588160</v>
      </c>
      <c r="C192" s="18">
        <v>3268895.0700000003</v>
      </c>
      <c r="D192" s="18">
        <v>1975357.6600000001</v>
      </c>
      <c r="E192" s="18">
        <v>1293537.4100000001</v>
      </c>
      <c r="F192" s="18">
        <v>150917147</v>
      </c>
      <c r="G192" s="18">
        <v>1704491.21</v>
      </c>
      <c r="H192" s="18">
        <v>1681397.47</v>
      </c>
      <c r="I192" s="18">
        <v>23093.739999999991</v>
      </c>
    </row>
    <row r="193" spans="1:9" s="1" customFormat="1" x14ac:dyDescent="0.2">
      <c r="A193" s="23" t="s">
        <v>173</v>
      </c>
      <c r="B193" s="18">
        <v>505000</v>
      </c>
      <c r="C193" s="18">
        <v>0</v>
      </c>
      <c r="D193" s="18">
        <v>0</v>
      </c>
      <c r="E193" s="18">
        <v>0</v>
      </c>
      <c r="F193" s="18">
        <v>505000</v>
      </c>
      <c r="G193" s="18">
        <v>0</v>
      </c>
      <c r="H193" s="18">
        <v>0</v>
      </c>
      <c r="I193" s="18">
        <v>0</v>
      </c>
    </row>
    <row r="194" spans="1:9" s="1" customFormat="1" x14ac:dyDescent="0.2">
      <c r="A194" s="23" t="s">
        <v>174</v>
      </c>
      <c r="B194" s="18">
        <v>0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</row>
    <row r="195" spans="1:9" s="1" customFormat="1" x14ac:dyDescent="0.2">
      <c r="A195" s="21" t="s">
        <v>109</v>
      </c>
      <c r="B195" s="22">
        <v>0</v>
      </c>
      <c r="C195" s="22">
        <v>0</v>
      </c>
      <c r="D195" s="22">
        <v>0</v>
      </c>
      <c r="E195" s="22">
        <v>0</v>
      </c>
      <c r="F195" s="22">
        <v>7541307</v>
      </c>
      <c r="G195" s="22">
        <v>5535637.1800000006</v>
      </c>
      <c r="H195" s="22">
        <v>5535637.1800000006</v>
      </c>
      <c r="I195" s="22">
        <v>0</v>
      </c>
    </row>
    <row r="196" spans="1:9" s="1" customFormat="1" x14ac:dyDescent="0.2">
      <c r="A196" s="23" t="s">
        <v>170</v>
      </c>
      <c r="B196" s="18">
        <v>0</v>
      </c>
      <c r="C196" s="18">
        <v>0</v>
      </c>
      <c r="D196" s="18">
        <v>0</v>
      </c>
      <c r="E196" s="18">
        <v>0</v>
      </c>
      <c r="F196" s="18">
        <v>6565245</v>
      </c>
      <c r="G196" s="18">
        <v>4909661.9499999993</v>
      </c>
      <c r="H196" s="18">
        <v>4909661.9499999993</v>
      </c>
      <c r="I196" s="18">
        <v>0</v>
      </c>
    </row>
    <row r="197" spans="1:9" s="1" customFormat="1" x14ac:dyDescent="0.2">
      <c r="A197" s="23" t="s">
        <v>171</v>
      </c>
      <c r="B197" s="18">
        <v>0</v>
      </c>
      <c r="C197" s="18">
        <v>0</v>
      </c>
      <c r="D197" s="18">
        <v>0</v>
      </c>
      <c r="E197" s="18">
        <v>0</v>
      </c>
      <c r="F197" s="18">
        <v>242183</v>
      </c>
      <c r="G197" s="18">
        <v>177299.94</v>
      </c>
      <c r="H197" s="18">
        <v>177299.94</v>
      </c>
      <c r="I197" s="18">
        <v>0</v>
      </c>
    </row>
    <row r="198" spans="1:9" s="1" customFormat="1" x14ac:dyDescent="0.2">
      <c r="A198" s="23" t="s">
        <v>172</v>
      </c>
      <c r="B198" s="18">
        <v>0</v>
      </c>
      <c r="C198" s="18">
        <v>0</v>
      </c>
      <c r="D198" s="18">
        <v>0</v>
      </c>
      <c r="E198" s="18">
        <v>0</v>
      </c>
      <c r="F198" s="18">
        <v>733879</v>
      </c>
      <c r="G198" s="18">
        <v>448675.29000000004</v>
      </c>
      <c r="H198" s="18">
        <v>448675.29000000004</v>
      </c>
      <c r="I198" s="18">
        <v>0</v>
      </c>
    </row>
    <row r="199" spans="1:9" s="1" customFormat="1" x14ac:dyDescent="0.2">
      <c r="A199" s="21" t="s">
        <v>21</v>
      </c>
      <c r="B199" s="22">
        <v>128916846</v>
      </c>
      <c r="C199" s="22">
        <v>106471401.37999997</v>
      </c>
      <c r="D199" s="22">
        <v>106471201.37999997</v>
      </c>
      <c r="E199" s="22">
        <v>200</v>
      </c>
      <c r="F199" s="22">
        <v>129657513</v>
      </c>
      <c r="G199" s="22">
        <v>105741072.37999998</v>
      </c>
      <c r="H199" s="22">
        <v>105717122.53</v>
      </c>
      <c r="I199" s="22">
        <v>23949.849999979138</v>
      </c>
    </row>
    <row r="200" spans="1:9" s="1" customFormat="1" x14ac:dyDescent="0.2">
      <c r="A200" s="23" t="s">
        <v>170</v>
      </c>
      <c r="B200" s="18">
        <v>107340929</v>
      </c>
      <c r="C200" s="18">
        <v>94091976.270000011</v>
      </c>
      <c r="D200" s="18">
        <v>94091976.270000011</v>
      </c>
      <c r="E200" s="18">
        <v>0</v>
      </c>
      <c r="F200" s="18">
        <v>102677324</v>
      </c>
      <c r="G200" s="18">
        <v>95079983.979999989</v>
      </c>
      <c r="H200" s="18">
        <v>95079983.819999993</v>
      </c>
      <c r="I200" s="18">
        <v>0.15999999642372131</v>
      </c>
    </row>
    <row r="201" spans="1:9" s="1" customFormat="1" x14ac:dyDescent="0.2">
      <c r="A201" s="23" t="s">
        <v>171</v>
      </c>
      <c r="B201" s="18">
        <v>3568132</v>
      </c>
      <c r="C201" s="18">
        <v>1124187.31</v>
      </c>
      <c r="D201" s="18">
        <v>1124187.31</v>
      </c>
      <c r="E201" s="18">
        <v>0</v>
      </c>
      <c r="F201" s="18">
        <v>3204356</v>
      </c>
      <c r="G201" s="18">
        <v>129271.33</v>
      </c>
      <c r="H201" s="18">
        <v>127632.57999999999</v>
      </c>
      <c r="I201" s="18">
        <v>1638.7500000000146</v>
      </c>
    </row>
    <row r="202" spans="1:9" s="1" customFormat="1" x14ac:dyDescent="0.2">
      <c r="A202" s="23" t="s">
        <v>172</v>
      </c>
      <c r="B202" s="18">
        <v>18007785</v>
      </c>
      <c r="C202" s="18">
        <v>10816843.640000001</v>
      </c>
      <c r="D202" s="18">
        <v>10816643.640000001</v>
      </c>
      <c r="E202" s="18">
        <v>200</v>
      </c>
      <c r="F202" s="18">
        <v>22275833</v>
      </c>
      <c r="G202" s="18">
        <v>10531817.07</v>
      </c>
      <c r="H202" s="18">
        <v>10509506.129999999</v>
      </c>
      <c r="I202" s="18">
        <v>22310.940000001341</v>
      </c>
    </row>
    <row r="203" spans="1:9" s="1" customFormat="1" x14ac:dyDescent="0.2">
      <c r="A203" s="23" t="s">
        <v>173</v>
      </c>
      <c r="B203" s="18">
        <v>0</v>
      </c>
      <c r="C203" s="18">
        <v>438394.16000000003</v>
      </c>
      <c r="D203" s="18">
        <v>438394.16000000003</v>
      </c>
      <c r="E203" s="18">
        <v>0</v>
      </c>
      <c r="F203" s="18">
        <v>1500000</v>
      </c>
      <c r="G203" s="18">
        <v>0</v>
      </c>
      <c r="H203" s="18">
        <v>0</v>
      </c>
      <c r="I203" s="18">
        <v>0</v>
      </c>
    </row>
    <row r="204" spans="1:9" s="1" customFormat="1" x14ac:dyDescent="0.2">
      <c r="A204" s="23" t="s">
        <v>174</v>
      </c>
      <c r="B204" s="18">
        <v>0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</row>
    <row r="205" spans="1:9" s="1" customFormat="1" x14ac:dyDescent="0.2">
      <c r="A205" s="21" t="s">
        <v>22</v>
      </c>
      <c r="B205" s="22">
        <v>2628854</v>
      </c>
      <c r="C205" s="22">
        <v>2321334.9700000002</v>
      </c>
      <c r="D205" s="22">
        <v>2321334.9700000002</v>
      </c>
      <c r="E205" s="22">
        <v>0</v>
      </c>
      <c r="F205" s="22">
        <v>2573975</v>
      </c>
      <c r="G205" s="22">
        <v>2271714.8199999998</v>
      </c>
      <c r="H205" s="22">
        <v>2266454.9000000004</v>
      </c>
      <c r="I205" s="22">
        <v>5259.9199999994598</v>
      </c>
    </row>
    <row r="206" spans="1:9" s="1" customFormat="1" x14ac:dyDescent="0.2">
      <c r="A206" s="23" t="s">
        <v>170</v>
      </c>
      <c r="B206" s="18">
        <v>2149920</v>
      </c>
      <c r="C206" s="18">
        <v>1990490.81</v>
      </c>
      <c r="D206" s="18">
        <v>1990490.81</v>
      </c>
      <c r="E206" s="18">
        <v>0</v>
      </c>
      <c r="F206" s="18">
        <v>2161498</v>
      </c>
      <c r="G206" s="18">
        <v>1769292.9599999997</v>
      </c>
      <c r="H206" s="18">
        <v>1769252.5699999998</v>
      </c>
      <c r="I206" s="18">
        <v>40.389999999897555</v>
      </c>
    </row>
    <row r="207" spans="1:9" s="1" customFormat="1" x14ac:dyDescent="0.2">
      <c r="A207" s="23" t="s">
        <v>171</v>
      </c>
      <c r="B207" s="18">
        <v>56320</v>
      </c>
      <c r="C207" s="18">
        <v>36441.56</v>
      </c>
      <c r="D207" s="18">
        <v>36441.56</v>
      </c>
      <c r="E207" s="18">
        <v>0</v>
      </c>
      <c r="F207" s="18">
        <v>28246</v>
      </c>
      <c r="G207" s="18">
        <v>13367.43</v>
      </c>
      <c r="H207" s="18">
        <v>12183.029999999999</v>
      </c>
      <c r="I207" s="18">
        <v>1184.4000000000015</v>
      </c>
    </row>
    <row r="208" spans="1:9" s="1" customFormat="1" x14ac:dyDescent="0.2">
      <c r="A208" s="23" t="s">
        <v>172</v>
      </c>
      <c r="B208" s="18">
        <v>422614</v>
      </c>
      <c r="C208" s="18">
        <v>294402.59999999998</v>
      </c>
      <c r="D208" s="18">
        <v>294402.59999999998</v>
      </c>
      <c r="E208" s="18">
        <v>0</v>
      </c>
      <c r="F208" s="18">
        <v>384231</v>
      </c>
      <c r="G208" s="18">
        <v>285864.35000000003</v>
      </c>
      <c r="H208" s="18">
        <v>281829.22000000003</v>
      </c>
      <c r="I208" s="18">
        <v>4035.1300000000047</v>
      </c>
    </row>
    <row r="209" spans="1:9" s="1" customFormat="1" x14ac:dyDescent="0.2">
      <c r="A209" s="23" t="s">
        <v>174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203190.08</v>
      </c>
      <c r="H209" s="18">
        <v>203190.08</v>
      </c>
      <c r="I209" s="18">
        <v>0</v>
      </c>
    </row>
    <row r="210" spans="1:9" s="1" customFormat="1" x14ac:dyDescent="0.2">
      <c r="A210" s="21" t="s">
        <v>45</v>
      </c>
      <c r="B210" s="22">
        <v>3862307</v>
      </c>
      <c r="C210" s="22">
        <v>2539.35</v>
      </c>
      <c r="D210" s="22">
        <v>0</v>
      </c>
      <c r="E210" s="22">
        <v>2539.35</v>
      </c>
      <c r="F210" s="22">
        <v>2585156</v>
      </c>
      <c r="G210" s="22">
        <v>0</v>
      </c>
      <c r="H210" s="22">
        <v>0</v>
      </c>
      <c r="I210" s="22">
        <v>0</v>
      </c>
    </row>
    <row r="211" spans="1:9" s="1" customFormat="1" x14ac:dyDescent="0.2">
      <c r="A211" s="23" t="s">
        <v>170</v>
      </c>
      <c r="B211" s="18">
        <v>1903127</v>
      </c>
      <c r="C211" s="18">
        <v>0</v>
      </c>
      <c r="D211" s="18">
        <v>0</v>
      </c>
      <c r="E211" s="18">
        <v>0</v>
      </c>
      <c r="F211" s="18">
        <v>1972622</v>
      </c>
      <c r="G211" s="18">
        <v>0</v>
      </c>
      <c r="H211" s="18">
        <v>0</v>
      </c>
      <c r="I211" s="18">
        <v>0</v>
      </c>
    </row>
    <row r="212" spans="1:9" s="1" customFormat="1" x14ac:dyDescent="0.2">
      <c r="A212" s="23" t="s">
        <v>171</v>
      </c>
      <c r="B212" s="18">
        <v>223407</v>
      </c>
      <c r="C212" s="18">
        <v>0</v>
      </c>
      <c r="D212" s="18">
        <v>0</v>
      </c>
      <c r="E212" s="18">
        <v>0</v>
      </c>
      <c r="F212" s="18">
        <v>67932</v>
      </c>
      <c r="G212" s="18">
        <v>0</v>
      </c>
      <c r="H212" s="18">
        <v>0</v>
      </c>
      <c r="I212" s="18">
        <v>0</v>
      </c>
    </row>
    <row r="213" spans="1:9" s="1" customFormat="1" x14ac:dyDescent="0.2">
      <c r="A213" s="23" t="s">
        <v>172</v>
      </c>
      <c r="B213" s="18">
        <v>200574</v>
      </c>
      <c r="C213" s="18">
        <v>2539.35</v>
      </c>
      <c r="D213" s="18">
        <v>0</v>
      </c>
      <c r="E213" s="18">
        <v>2539.35</v>
      </c>
      <c r="F213" s="18">
        <v>153582</v>
      </c>
      <c r="G213" s="18">
        <v>0</v>
      </c>
      <c r="H213" s="18">
        <v>0</v>
      </c>
      <c r="I213" s="18">
        <v>0</v>
      </c>
    </row>
    <row r="214" spans="1:9" s="1" customFormat="1" x14ac:dyDescent="0.2">
      <c r="A214" s="23" t="s">
        <v>173</v>
      </c>
      <c r="B214" s="18">
        <v>1535199</v>
      </c>
      <c r="C214" s="18">
        <v>0</v>
      </c>
      <c r="D214" s="18">
        <v>0</v>
      </c>
      <c r="E214" s="18">
        <v>0</v>
      </c>
      <c r="F214" s="18">
        <v>391020</v>
      </c>
      <c r="G214" s="18">
        <v>0</v>
      </c>
      <c r="H214" s="18">
        <v>0</v>
      </c>
      <c r="I214" s="18">
        <v>0</v>
      </c>
    </row>
    <row r="215" spans="1:9" s="1" customFormat="1" x14ac:dyDescent="0.2">
      <c r="A215" s="21" t="s">
        <v>110</v>
      </c>
      <c r="B215" s="22">
        <v>60262008</v>
      </c>
      <c r="C215" s="22">
        <v>26773043.439999998</v>
      </c>
      <c r="D215" s="22">
        <v>25245450.399999999</v>
      </c>
      <c r="E215" s="22">
        <v>1527593.0399999991</v>
      </c>
      <c r="F215" s="22">
        <v>31006053</v>
      </c>
      <c r="G215" s="22">
        <v>23187783.910000004</v>
      </c>
      <c r="H215" s="22">
        <v>23187152.150000002</v>
      </c>
      <c r="I215" s="22">
        <v>631.76000000163913</v>
      </c>
    </row>
    <row r="216" spans="1:9" s="1" customFormat="1" x14ac:dyDescent="0.2">
      <c r="A216" s="23" t="s">
        <v>170</v>
      </c>
      <c r="B216" s="18">
        <v>21651214</v>
      </c>
      <c r="C216" s="18">
        <v>21041330.049999997</v>
      </c>
      <c r="D216" s="18">
        <v>21041330.049999997</v>
      </c>
      <c r="E216" s="18">
        <v>0</v>
      </c>
      <c r="F216" s="18">
        <v>21194276</v>
      </c>
      <c r="G216" s="18">
        <v>18643201.350000001</v>
      </c>
      <c r="H216" s="18">
        <v>18643201.350000001</v>
      </c>
      <c r="I216" s="18">
        <v>0</v>
      </c>
    </row>
    <row r="217" spans="1:9" s="1" customFormat="1" x14ac:dyDescent="0.2">
      <c r="A217" s="23" t="s">
        <v>171</v>
      </c>
      <c r="B217" s="18">
        <v>599060</v>
      </c>
      <c r="C217" s="18">
        <v>539457.82999999996</v>
      </c>
      <c r="D217" s="18">
        <v>433330.13</v>
      </c>
      <c r="E217" s="18">
        <v>106127.69999999995</v>
      </c>
      <c r="F217" s="18">
        <v>770055</v>
      </c>
      <c r="G217" s="18">
        <v>715942.74</v>
      </c>
      <c r="H217" s="18">
        <v>715942.74</v>
      </c>
      <c r="I217" s="18">
        <v>0</v>
      </c>
    </row>
    <row r="218" spans="1:9" s="1" customFormat="1" x14ac:dyDescent="0.2">
      <c r="A218" s="23" t="s">
        <v>172</v>
      </c>
      <c r="B218" s="18">
        <v>8011734</v>
      </c>
      <c r="C218" s="18">
        <v>5192255.5599999996</v>
      </c>
      <c r="D218" s="18">
        <v>3770790.2199999993</v>
      </c>
      <c r="E218" s="18">
        <v>1421465.3400000003</v>
      </c>
      <c r="F218" s="18">
        <v>9041722</v>
      </c>
      <c r="G218" s="18">
        <v>3828639.8200000003</v>
      </c>
      <c r="H218" s="18">
        <v>3828008.0600000005</v>
      </c>
      <c r="I218" s="18">
        <v>631.75999999977648</v>
      </c>
    </row>
    <row r="219" spans="1:9" s="1" customFormat="1" x14ac:dyDescent="0.2">
      <c r="A219" s="23" t="s">
        <v>173</v>
      </c>
      <c r="B219" s="18">
        <v>30000000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</row>
    <row r="220" spans="1:9" s="1" customFormat="1" x14ac:dyDescent="0.2">
      <c r="A220" s="23" t="s">
        <v>174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</row>
    <row r="221" spans="1:9" s="1" customFormat="1" x14ac:dyDescent="0.2">
      <c r="A221" s="21" t="s">
        <v>23</v>
      </c>
      <c r="B221" s="22">
        <v>27099407</v>
      </c>
      <c r="C221" s="22">
        <v>13104022.649999999</v>
      </c>
      <c r="D221" s="22">
        <v>13104022.649999999</v>
      </c>
      <c r="E221" s="22">
        <v>0</v>
      </c>
      <c r="F221" s="22">
        <v>13416047</v>
      </c>
      <c r="G221" s="22">
        <v>10341585.809999999</v>
      </c>
      <c r="H221" s="22">
        <v>10341225.149999999</v>
      </c>
      <c r="I221" s="22">
        <v>360.66000000014901</v>
      </c>
    </row>
    <row r="222" spans="1:9" s="1" customFormat="1" x14ac:dyDescent="0.2">
      <c r="A222" s="23" t="s">
        <v>170</v>
      </c>
      <c r="B222" s="18">
        <v>13808462</v>
      </c>
      <c r="C222" s="18">
        <v>12589699.99</v>
      </c>
      <c r="D222" s="18">
        <v>12589699.99</v>
      </c>
      <c r="E222" s="18">
        <v>0</v>
      </c>
      <c r="F222" s="18">
        <v>12059935</v>
      </c>
      <c r="G222" s="18">
        <v>9957901.0099999998</v>
      </c>
      <c r="H222" s="18">
        <v>9957540.3499999996</v>
      </c>
      <c r="I222" s="18">
        <v>360.66000000014901</v>
      </c>
    </row>
    <row r="223" spans="1:9" s="1" customFormat="1" x14ac:dyDescent="0.2">
      <c r="A223" s="23" t="s">
        <v>171</v>
      </c>
      <c r="B223" s="18">
        <v>1583586</v>
      </c>
      <c r="C223" s="18">
        <v>186117.11000000002</v>
      </c>
      <c r="D223" s="18">
        <v>186117.11000000002</v>
      </c>
      <c r="E223" s="18">
        <v>0</v>
      </c>
      <c r="F223" s="18">
        <v>1126081</v>
      </c>
      <c r="G223" s="18">
        <v>193688.19</v>
      </c>
      <c r="H223" s="18">
        <v>193688.19</v>
      </c>
      <c r="I223" s="18">
        <v>0</v>
      </c>
    </row>
    <row r="224" spans="1:9" s="1" customFormat="1" x14ac:dyDescent="0.2">
      <c r="A224" s="23" t="s">
        <v>172</v>
      </c>
      <c r="B224" s="18">
        <v>6707359</v>
      </c>
      <c r="C224" s="18">
        <v>328205.55000000005</v>
      </c>
      <c r="D224" s="18">
        <v>328205.55000000005</v>
      </c>
      <c r="E224" s="18">
        <v>0</v>
      </c>
      <c r="F224" s="18">
        <v>230031</v>
      </c>
      <c r="G224" s="18">
        <v>189996.61000000002</v>
      </c>
      <c r="H224" s="18">
        <v>189996.61000000002</v>
      </c>
      <c r="I224" s="18">
        <v>0</v>
      </c>
    </row>
    <row r="225" spans="1:9" s="1" customFormat="1" x14ac:dyDescent="0.2">
      <c r="A225" s="23" t="s">
        <v>173</v>
      </c>
      <c r="B225" s="18">
        <v>5000000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</row>
    <row r="226" spans="1:9" s="1" customFormat="1" x14ac:dyDescent="0.2">
      <c r="A226" s="23" t="s">
        <v>174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</row>
    <row r="227" spans="1:9" s="1" customFormat="1" x14ac:dyDescent="0.2">
      <c r="A227" s="21" t="s">
        <v>46</v>
      </c>
      <c r="B227" s="22">
        <v>14696611</v>
      </c>
      <c r="C227" s="22">
        <v>13506840.940000001</v>
      </c>
      <c r="D227" s="22">
        <v>13505881.940000001</v>
      </c>
      <c r="E227" s="22">
        <v>959</v>
      </c>
      <c r="F227" s="22">
        <v>8251293</v>
      </c>
      <c r="G227" s="22">
        <v>6369915.4900000002</v>
      </c>
      <c r="H227" s="22">
        <v>6354085.3300000001</v>
      </c>
      <c r="I227" s="22">
        <v>15830.160000000149</v>
      </c>
    </row>
    <row r="228" spans="1:9" s="1" customFormat="1" x14ac:dyDescent="0.2">
      <c r="A228" s="23" t="s">
        <v>170</v>
      </c>
      <c r="B228" s="18">
        <v>5937361</v>
      </c>
      <c r="C228" s="18">
        <v>5217371.790000001</v>
      </c>
      <c r="D228" s="18">
        <v>5217371.790000001</v>
      </c>
      <c r="E228" s="18">
        <v>0</v>
      </c>
      <c r="F228" s="18">
        <v>5753701</v>
      </c>
      <c r="G228" s="18">
        <v>4944807.6099999994</v>
      </c>
      <c r="H228" s="18">
        <v>4928977.629999999</v>
      </c>
      <c r="I228" s="18">
        <v>15829.980000000447</v>
      </c>
    </row>
    <row r="229" spans="1:9" s="1" customFormat="1" x14ac:dyDescent="0.2">
      <c r="A229" s="23" t="s">
        <v>171</v>
      </c>
      <c r="B229" s="18">
        <v>806800</v>
      </c>
      <c r="C229" s="18">
        <v>501251.68000000005</v>
      </c>
      <c r="D229" s="18">
        <v>501251.68000000005</v>
      </c>
      <c r="E229" s="18">
        <v>0</v>
      </c>
      <c r="F229" s="18">
        <v>1589101</v>
      </c>
      <c r="G229" s="18">
        <v>691400.83999999985</v>
      </c>
      <c r="H229" s="18">
        <v>691400.77999999991</v>
      </c>
      <c r="I229" s="18">
        <v>5.9999999939464033E-2</v>
      </c>
    </row>
    <row r="230" spans="1:9" s="1" customFormat="1" x14ac:dyDescent="0.2">
      <c r="A230" s="23" t="s">
        <v>172</v>
      </c>
      <c r="B230" s="18">
        <v>1025091</v>
      </c>
      <c r="C230" s="18">
        <v>860858.47</v>
      </c>
      <c r="D230" s="18">
        <v>860858.47</v>
      </c>
      <c r="E230" s="18">
        <v>0</v>
      </c>
      <c r="F230" s="18">
        <v>908491</v>
      </c>
      <c r="G230" s="18">
        <v>733707.04</v>
      </c>
      <c r="H230" s="18">
        <v>733706.92</v>
      </c>
      <c r="I230" s="18">
        <v>0.11999999999534339</v>
      </c>
    </row>
    <row r="231" spans="1:9" s="1" customFormat="1" x14ac:dyDescent="0.2">
      <c r="A231" s="23" t="s">
        <v>175</v>
      </c>
      <c r="B231" s="18">
        <v>6927359</v>
      </c>
      <c r="C231" s="18">
        <v>6927359</v>
      </c>
      <c r="D231" s="18">
        <v>6926400</v>
      </c>
      <c r="E231" s="18">
        <v>959</v>
      </c>
      <c r="F231" s="18">
        <v>0</v>
      </c>
      <c r="G231" s="18">
        <v>0</v>
      </c>
      <c r="H231" s="18">
        <v>0</v>
      </c>
      <c r="I231" s="18">
        <v>0</v>
      </c>
    </row>
    <row r="232" spans="1:9" s="1" customFormat="1" x14ac:dyDescent="0.2">
      <c r="A232" s="23" t="s">
        <v>174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</row>
    <row r="233" spans="1:9" s="1" customFormat="1" x14ac:dyDescent="0.2">
      <c r="A233" s="21" t="s">
        <v>132</v>
      </c>
      <c r="B233" s="22">
        <v>901973463</v>
      </c>
      <c r="C233" s="22">
        <v>810392093.76999998</v>
      </c>
      <c r="D233" s="22">
        <v>810392093.76999998</v>
      </c>
      <c r="E233" s="22">
        <v>0</v>
      </c>
      <c r="F233" s="22">
        <v>686128687</v>
      </c>
      <c r="G233" s="22">
        <v>610269935.08000004</v>
      </c>
      <c r="H233" s="22">
        <v>610075969.63000011</v>
      </c>
      <c r="I233" s="22">
        <v>193965.44999992847</v>
      </c>
    </row>
    <row r="234" spans="1:9" s="1" customFormat="1" x14ac:dyDescent="0.2">
      <c r="A234" s="23" t="s">
        <v>170</v>
      </c>
      <c r="B234" s="18">
        <v>55103595</v>
      </c>
      <c r="C234" s="18">
        <v>50032598.320000008</v>
      </c>
      <c r="D234" s="18">
        <v>50032598.320000008</v>
      </c>
      <c r="E234" s="18">
        <v>0</v>
      </c>
      <c r="F234" s="18">
        <v>40824399</v>
      </c>
      <c r="G234" s="18">
        <v>34421954.780000001</v>
      </c>
      <c r="H234" s="18">
        <v>34421954.780000001</v>
      </c>
      <c r="I234" s="18">
        <v>0</v>
      </c>
    </row>
    <row r="235" spans="1:9" s="1" customFormat="1" x14ac:dyDescent="0.2">
      <c r="A235" s="23" t="s">
        <v>171</v>
      </c>
      <c r="B235" s="18">
        <v>11811541</v>
      </c>
      <c r="C235" s="18">
        <v>32281.899999999998</v>
      </c>
      <c r="D235" s="18">
        <v>32281.899999999998</v>
      </c>
      <c r="E235" s="18">
        <v>0</v>
      </c>
      <c r="F235" s="18">
        <v>5979158</v>
      </c>
      <c r="G235" s="18">
        <v>241483.89999999997</v>
      </c>
      <c r="H235" s="18">
        <v>98110.349999999991</v>
      </c>
      <c r="I235" s="18">
        <v>143373.54999999999</v>
      </c>
    </row>
    <row r="236" spans="1:9" s="1" customFormat="1" x14ac:dyDescent="0.2">
      <c r="A236" s="23" t="s">
        <v>172</v>
      </c>
      <c r="B236" s="18">
        <v>40050185</v>
      </c>
      <c r="C236" s="18">
        <v>13386461.93</v>
      </c>
      <c r="D236" s="18">
        <v>13386461.93</v>
      </c>
      <c r="E236" s="18">
        <v>0</v>
      </c>
      <c r="F236" s="18">
        <v>33150287</v>
      </c>
      <c r="G236" s="18">
        <v>11069890.370000001</v>
      </c>
      <c r="H236" s="18">
        <v>11019298.469999999</v>
      </c>
      <c r="I236" s="18">
        <v>50591.900000002235</v>
      </c>
    </row>
    <row r="237" spans="1:9" s="1" customFormat="1" x14ac:dyDescent="0.2">
      <c r="A237" s="23" t="s">
        <v>175</v>
      </c>
      <c r="B237" s="18">
        <v>291561878</v>
      </c>
      <c r="C237" s="18">
        <v>291561878</v>
      </c>
      <c r="D237" s="18">
        <v>291561878</v>
      </c>
      <c r="E237" s="18">
        <v>0</v>
      </c>
      <c r="F237" s="18">
        <v>130100580</v>
      </c>
      <c r="G237" s="18">
        <v>130006199</v>
      </c>
      <c r="H237" s="18">
        <v>130006199</v>
      </c>
      <c r="I237" s="18">
        <v>0</v>
      </c>
    </row>
    <row r="238" spans="1:9" s="1" customFormat="1" x14ac:dyDescent="0.2">
      <c r="A238" s="23" t="s">
        <v>173</v>
      </c>
      <c r="B238" s="18">
        <v>35500000</v>
      </c>
      <c r="C238" s="18">
        <v>0</v>
      </c>
      <c r="D238" s="18">
        <v>0</v>
      </c>
      <c r="E238" s="18">
        <v>0</v>
      </c>
      <c r="F238" s="18">
        <v>35500000</v>
      </c>
      <c r="G238" s="18">
        <v>0</v>
      </c>
      <c r="H238" s="18">
        <v>0</v>
      </c>
      <c r="I238" s="18">
        <v>0</v>
      </c>
    </row>
    <row r="239" spans="1:9" s="1" customFormat="1" x14ac:dyDescent="0.2">
      <c r="A239" s="23" t="s">
        <v>174</v>
      </c>
      <c r="B239" s="18">
        <v>467946264</v>
      </c>
      <c r="C239" s="18">
        <v>455378873.62</v>
      </c>
      <c r="D239" s="18">
        <v>455378873.62</v>
      </c>
      <c r="E239" s="18">
        <v>0</v>
      </c>
      <c r="F239" s="18">
        <v>440574263</v>
      </c>
      <c r="G239" s="18">
        <v>434530407.02999997</v>
      </c>
      <c r="H239" s="18">
        <v>434530407.02999997</v>
      </c>
      <c r="I239" s="18">
        <v>0</v>
      </c>
    </row>
    <row r="240" spans="1:9" s="1" customFormat="1" x14ac:dyDescent="0.2">
      <c r="A240" s="21" t="s">
        <v>111</v>
      </c>
      <c r="B240" s="22">
        <v>8077201</v>
      </c>
      <c r="C240" s="22">
        <v>6077694.0300000012</v>
      </c>
      <c r="D240" s="22">
        <v>6077694.0300000012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</row>
    <row r="241" spans="1:9" s="1" customFormat="1" x14ac:dyDescent="0.2">
      <c r="A241" s="23" t="s">
        <v>170</v>
      </c>
      <c r="B241" s="18">
        <v>7010955</v>
      </c>
      <c r="C241" s="18">
        <v>5627019.4199999999</v>
      </c>
      <c r="D241" s="18">
        <v>5627019.4199999999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</row>
    <row r="242" spans="1:9" s="1" customFormat="1" x14ac:dyDescent="0.2">
      <c r="A242" s="23" t="s">
        <v>171</v>
      </c>
      <c r="B242" s="18">
        <v>217127</v>
      </c>
      <c r="C242" s="18">
        <v>89774.16</v>
      </c>
      <c r="D242" s="18">
        <v>89774.16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</row>
    <row r="243" spans="1:9" s="1" customFormat="1" x14ac:dyDescent="0.2">
      <c r="A243" s="23" t="s">
        <v>172</v>
      </c>
      <c r="B243" s="18">
        <v>849119</v>
      </c>
      <c r="C243" s="18">
        <v>360900.45</v>
      </c>
      <c r="D243" s="18">
        <v>360900.45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</row>
    <row r="244" spans="1:9" s="1" customFormat="1" x14ac:dyDescent="0.2">
      <c r="A244" s="23" t="s">
        <v>174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</row>
    <row r="245" spans="1:9" s="1" customFormat="1" x14ac:dyDescent="0.2">
      <c r="A245" s="21" t="s">
        <v>47</v>
      </c>
      <c r="B245" s="22">
        <v>8704687206</v>
      </c>
      <c r="C245" s="22">
        <v>4501813410.7400036</v>
      </c>
      <c r="D245" s="22">
        <v>4007291657.9900017</v>
      </c>
      <c r="E245" s="22">
        <v>494521752.75000191</v>
      </c>
      <c r="F245" s="22">
        <v>10798022871</v>
      </c>
      <c r="G245" s="22">
        <v>4381353587.5900011</v>
      </c>
      <c r="H245" s="22">
        <v>4355289083.5100002</v>
      </c>
      <c r="I245" s="22">
        <v>26064504.080000877</v>
      </c>
    </row>
    <row r="246" spans="1:9" s="1" customFormat="1" x14ac:dyDescent="0.2">
      <c r="A246" s="23" t="s">
        <v>170</v>
      </c>
      <c r="B246" s="18">
        <v>4858617296</v>
      </c>
      <c r="C246" s="18">
        <v>3695754243.6900005</v>
      </c>
      <c r="D246" s="18">
        <v>3695754243.6900005</v>
      </c>
      <c r="E246" s="18">
        <v>0</v>
      </c>
      <c r="F246" s="18">
        <v>4957708611</v>
      </c>
      <c r="G246" s="18">
        <v>3594515444.3899984</v>
      </c>
      <c r="H246" s="18">
        <v>3593820989.3099985</v>
      </c>
      <c r="I246" s="18">
        <v>694455.07999992371</v>
      </c>
    </row>
    <row r="247" spans="1:9" s="1" customFormat="1" x14ac:dyDescent="0.2">
      <c r="A247" s="23" t="s">
        <v>171</v>
      </c>
      <c r="B247" s="18">
        <v>2362034650</v>
      </c>
      <c r="C247" s="18">
        <v>325870018.69999993</v>
      </c>
      <c r="D247" s="18">
        <v>34882790.999999993</v>
      </c>
      <c r="E247" s="18">
        <v>290987227.69999993</v>
      </c>
      <c r="F247" s="18">
        <v>3369829554</v>
      </c>
      <c r="G247" s="18">
        <v>246997727.0999999</v>
      </c>
      <c r="H247" s="18">
        <v>238741916.14999992</v>
      </c>
      <c r="I247" s="18">
        <v>8255810.9499999881</v>
      </c>
    </row>
    <row r="248" spans="1:9" s="1" customFormat="1" x14ac:dyDescent="0.2">
      <c r="A248" s="23" t="s">
        <v>172</v>
      </c>
      <c r="B248" s="18">
        <v>1461312356</v>
      </c>
      <c r="C248" s="18">
        <v>478901621.05999994</v>
      </c>
      <c r="D248" s="18">
        <v>275411721.30000001</v>
      </c>
      <c r="E248" s="18">
        <v>203489899.75999993</v>
      </c>
      <c r="F248" s="18">
        <v>2447761802</v>
      </c>
      <c r="G248" s="18">
        <v>539838652.24999988</v>
      </c>
      <c r="H248" s="18">
        <v>522726178.04999995</v>
      </c>
      <c r="I248" s="18">
        <v>17112474.199999928</v>
      </c>
    </row>
    <row r="249" spans="1:9" s="1" customFormat="1" x14ac:dyDescent="0.2">
      <c r="A249" s="23" t="s">
        <v>175</v>
      </c>
      <c r="B249" s="18">
        <v>13285812</v>
      </c>
      <c r="C249" s="18">
        <v>1242902</v>
      </c>
      <c r="D249" s="18">
        <v>1242902</v>
      </c>
      <c r="E249" s="18">
        <v>0</v>
      </c>
      <c r="F249" s="18">
        <v>13285812</v>
      </c>
      <c r="G249" s="18">
        <v>0</v>
      </c>
      <c r="H249" s="18">
        <v>0</v>
      </c>
      <c r="I249" s="18">
        <v>0</v>
      </c>
    </row>
    <row r="250" spans="1:9" s="1" customFormat="1" x14ac:dyDescent="0.2">
      <c r="A250" s="23" t="s">
        <v>173</v>
      </c>
      <c r="B250" s="18">
        <v>9437092</v>
      </c>
      <c r="C250" s="18">
        <v>44625.29</v>
      </c>
      <c r="D250" s="18">
        <v>0</v>
      </c>
      <c r="E250" s="18">
        <v>44625.29</v>
      </c>
      <c r="F250" s="18">
        <v>9437092</v>
      </c>
      <c r="G250" s="18">
        <v>1763.85</v>
      </c>
      <c r="H250" s="18">
        <v>0</v>
      </c>
      <c r="I250" s="18">
        <v>1763.85</v>
      </c>
    </row>
    <row r="251" spans="1:9" s="1" customFormat="1" x14ac:dyDescent="0.2">
      <c r="A251" s="23" t="s">
        <v>174</v>
      </c>
      <c r="B251" s="18">
        <v>0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</row>
    <row r="252" spans="1:9" s="1" customFormat="1" x14ac:dyDescent="0.2">
      <c r="A252" s="21" t="s">
        <v>48</v>
      </c>
      <c r="B252" s="22">
        <v>8372314708</v>
      </c>
      <c r="C252" s="22">
        <v>6553972850.6199999</v>
      </c>
      <c r="D252" s="22">
        <v>6553465262.6199999</v>
      </c>
      <c r="E252" s="22">
        <v>507588</v>
      </c>
      <c r="F252" s="22">
        <v>8149781585</v>
      </c>
      <c r="G252" s="22">
        <v>4084644123.9400005</v>
      </c>
      <c r="H252" s="22">
        <v>4083844123.9400005</v>
      </c>
      <c r="I252" s="22">
        <v>800000</v>
      </c>
    </row>
    <row r="253" spans="1:9" s="1" customFormat="1" x14ac:dyDescent="0.2">
      <c r="A253" s="23" t="s">
        <v>170</v>
      </c>
      <c r="B253" s="18">
        <v>1293598784</v>
      </c>
      <c r="C253" s="18">
        <v>1115508414.96</v>
      </c>
      <c r="D253" s="18">
        <v>1115508414.96</v>
      </c>
      <c r="E253" s="18">
        <v>0</v>
      </c>
      <c r="F253" s="18">
        <v>1155367544</v>
      </c>
      <c r="G253" s="18">
        <v>979516846.37</v>
      </c>
      <c r="H253" s="18">
        <v>978716846.37</v>
      </c>
      <c r="I253" s="18">
        <v>800000</v>
      </c>
    </row>
    <row r="254" spans="1:9" s="1" customFormat="1" x14ac:dyDescent="0.2">
      <c r="A254" s="23" t="s">
        <v>171</v>
      </c>
      <c r="B254" s="18">
        <v>1588166048</v>
      </c>
      <c r="C254" s="18">
        <v>194690874.23000002</v>
      </c>
      <c r="D254" s="18">
        <v>194690874.23000002</v>
      </c>
      <c r="E254" s="18">
        <v>0</v>
      </c>
      <c r="F254" s="18">
        <v>1276771819</v>
      </c>
      <c r="G254" s="18">
        <v>28258571.179999962</v>
      </c>
      <c r="H254" s="18">
        <v>28258571.179999962</v>
      </c>
      <c r="I254" s="18">
        <v>0</v>
      </c>
    </row>
    <row r="255" spans="1:9" s="1" customFormat="1" x14ac:dyDescent="0.2">
      <c r="A255" s="23" t="s">
        <v>172</v>
      </c>
      <c r="B255" s="18">
        <v>1434435429</v>
      </c>
      <c r="C255" s="18">
        <v>372871335.22000009</v>
      </c>
      <c r="D255" s="18">
        <v>372363747.22000009</v>
      </c>
      <c r="E255" s="18">
        <v>507588</v>
      </c>
      <c r="F255" s="18">
        <v>1351549840</v>
      </c>
      <c r="G255" s="18">
        <v>234552603.89000005</v>
      </c>
      <c r="H255" s="18">
        <v>234552603.89000005</v>
      </c>
      <c r="I255" s="18">
        <v>0</v>
      </c>
    </row>
    <row r="256" spans="1:9" s="1" customFormat="1" x14ac:dyDescent="0.2">
      <c r="A256" s="23" t="s">
        <v>175</v>
      </c>
      <c r="B256" s="18">
        <v>3960508277</v>
      </c>
      <c r="C256" s="18">
        <v>4790832257.2099991</v>
      </c>
      <c r="D256" s="18">
        <v>4790832257.2099991</v>
      </c>
      <c r="E256" s="18">
        <v>0</v>
      </c>
      <c r="F256" s="18">
        <v>4111435924</v>
      </c>
      <c r="G256" s="18">
        <v>2821901418.3699999</v>
      </c>
      <c r="H256" s="18">
        <v>2821901418.3699999</v>
      </c>
      <c r="I256" s="18">
        <v>0</v>
      </c>
    </row>
    <row r="257" spans="1:9" s="1" customFormat="1" x14ac:dyDescent="0.2">
      <c r="A257" s="23" t="s">
        <v>173</v>
      </c>
      <c r="B257" s="18">
        <v>1082773</v>
      </c>
      <c r="C257" s="18">
        <v>0</v>
      </c>
      <c r="D257" s="18">
        <v>0</v>
      </c>
      <c r="E257" s="18">
        <v>0</v>
      </c>
      <c r="F257" s="18">
        <v>1000000</v>
      </c>
      <c r="G257" s="18">
        <v>0</v>
      </c>
      <c r="H257" s="18">
        <v>0</v>
      </c>
      <c r="I257" s="18">
        <v>0</v>
      </c>
    </row>
    <row r="258" spans="1:9" s="1" customFormat="1" x14ac:dyDescent="0.2">
      <c r="A258" s="23" t="s">
        <v>176</v>
      </c>
      <c r="B258" s="18">
        <v>13000000</v>
      </c>
      <c r="C258" s="18">
        <v>0</v>
      </c>
      <c r="D258" s="18">
        <v>0</v>
      </c>
      <c r="E258" s="18">
        <v>0</v>
      </c>
      <c r="F258" s="18">
        <v>125000000</v>
      </c>
      <c r="G258" s="18">
        <v>0</v>
      </c>
      <c r="H258" s="18">
        <v>0</v>
      </c>
      <c r="I258" s="18">
        <v>0</v>
      </c>
    </row>
    <row r="259" spans="1:9" s="1" customFormat="1" x14ac:dyDescent="0.2">
      <c r="A259" s="23" t="s">
        <v>181</v>
      </c>
      <c r="B259" s="18">
        <v>81523397</v>
      </c>
      <c r="C259" s="18">
        <v>80069969</v>
      </c>
      <c r="D259" s="18">
        <v>80069969</v>
      </c>
      <c r="E259" s="18">
        <v>0</v>
      </c>
      <c r="F259" s="18">
        <v>128656458</v>
      </c>
      <c r="G259" s="18">
        <v>20414684.129999999</v>
      </c>
      <c r="H259" s="18">
        <v>20414684.129999999</v>
      </c>
      <c r="I259" s="18">
        <v>0</v>
      </c>
    </row>
    <row r="260" spans="1:9" s="1" customFormat="1" x14ac:dyDescent="0.2">
      <c r="A260" s="23" t="s">
        <v>174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</row>
    <row r="261" spans="1:9" s="1" customFormat="1" x14ac:dyDescent="0.2">
      <c r="A261" s="21" t="s">
        <v>101</v>
      </c>
      <c r="B261" s="22">
        <v>7863436</v>
      </c>
      <c r="C261" s="22">
        <v>6026790.3199999994</v>
      </c>
      <c r="D261" s="22">
        <v>6026790.3199999994</v>
      </c>
      <c r="E261" s="22">
        <v>0</v>
      </c>
      <c r="F261" s="22">
        <v>6718361</v>
      </c>
      <c r="G261" s="22">
        <v>6010496.1500000004</v>
      </c>
      <c r="H261" s="22">
        <v>5876027.9399999995</v>
      </c>
      <c r="I261" s="22">
        <v>134468.21000000089</v>
      </c>
    </row>
    <row r="262" spans="1:9" s="1" customFormat="1" x14ac:dyDescent="0.2">
      <c r="A262" s="23" t="s">
        <v>170</v>
      </c>
      <c r="B262" s="18">
        <v>6542287</v>
      </c>
      <c r="C262" s="18">
        <v>4992411.1099999994</v>
      </c>
      <c r="D262" s="18">
        <v>4992411.1099999994</v>
      </c>
      <c r="E262" s="18">
        <v>0</v>
      </c>
      <c r="F262" s="18">
        <v>5150884</v>
      </c>
      <c r="G262" s="18">
        <v>4883475.59</v>
      </c>
      <c r="H262" s="18">
        <v>4883475.59</v>
      </c>
      <c r="I262" s="18">
        <v>0</v>
      </c>
    </row>
    <row r="263" spans="1:9" s="1" customFormat="1" x14ac:dyDescent="0.2">
      <c r="A263" s="23" t="s">
        <v>171</v>
      </c>
      <c r="B263" s="18">
        <v>567572</v>
      </c>
      <c r="C263" s="18">
        <v>514126.53</v>
      </c>
      <c r="D263" s="18">
        <v>514126.53</v>
      </c>
      <c r="E263" s="18">
        <v>0</v>
      </c>
      <c r="F263" s="18">
        <v>765217</v>
      </c>
      <c r="G263" s="18">
        <v>584376.17999999993</v>
      </c>
      <c r="H263" s="18">
        <v>581876.17999999993</v>
      </c>
      <c r="I263" s="18">
        <v>2500</v>
      </c>
    </row>
    <row r="264" spans="1:9" s="1" customFormat="1" x14ac:dyDescent="0.2">
      <c r="A264" s="23" t="s">
        <v>172</v>
      </c>
      <c r="B264" s="18">
        <v>753577</v>
      </c>
      <c r="C264" s="18">
        <v>520252.68</v>
      </c>
      <c r="D264" s="18">
        <v>520252.68</v>
      </c>
      <c r="E264" s="18">
        <v>0</v>
      </c>
      <c r="F264" s="18">
        <v>802260</v>
      </c>
      <c r="G264" s="18">
        <v>542644.38</v>
      </c>
      <c r="H264" s="18">
        <v>410676.17000000004</v>
      </c>
      <c r="I264" s="18">
        <v>131968.20999999996</v>
      </c>
    </row>
    <row r="265" spans="1:9" s="1" customFormat="1" x14ac:dyDescent="0.2">
      <c r="A265" s="23" t="s">
        <v>175</v>
      </c>
      <c r="B265" s="18">
        <v>0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</row>
    <row r="266" spans="1:9" s="1" customFormat="1" x14ac:dyDescent="0.2">
      <c r="A266" s="23" t="s">
        <v>173</v>
      </c>
      <c r="B266" s="18">
        <v>0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</row>
    <row r="267" spans="1:9" s="1" customFormat="1" x14ac:dyDescent="0.2">
      <c r="A267" s="23" t="s">
        <v>174</v>
      </c>
      <c r="B267" s="18">
        <v>0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</row>
    <row r="268" spans="1:9" s="1" customFormat="1" x14ac:dyDescent="0.2">
      <c r="A268" s="21" t="s">
        <v>114</v>
      </c>
      <c r="B268" s="22">
        <v>19602247</v>
      </c>
      <c r="C268" s="22">
        <v>12779470.920000002</v>
      </c>
      <c r="D268" s="22">
        <v>12779470.920000002</v>
      </c>
      <c r="E268" s="22">
        <v>0</v>
      </c>
      <c r="F268" s="22">
        <v>16977665</v>
      </c>
      <c r="G268" s="22">
        <v>11286633.709999999</v>
      </c>
      <c r="H268" s="22">
        <v>11286632.91</v>
      </c>
      <c r="I268" s="22">
        <v>0.79999999888241291</v>
      </c>
    </row>
    <row r="269" spans="1:9" s="1" customFormat="1" x14ac:dyDescent="0.2">
      <c r="A269" s="23" t="s">
        <v>170</v>
      </c>
      <c r="B269" s="18">
        <v>11144816</v>
      </c>
      <c r="C269" s="18">
        <v>9370644.7200000007</v>
      </c>
      <c r="D269" s="18">
        <v>9370644.7200000007</v>
      </c>
      <c r="E269" s="18">
        <v>0</v>
      </c>
      <c r="F269" s="18">
        <v>10194898</v>
      </c>
      <c r="G269" s="18">
        <v>8649918.1599999983</v>
      </c>
      <c r="H269" s="18">
        <v>8649918.1599999983</v>
      </c>
      <c r="I269" s="18">
        <v>0</v>
      </c>
    </row>
    <row r="270" spans="1:9" s="1" customFormat="1" x14ac:dyDescent="0.2">
      <c r="A270" s="23" t="s">
        <v>171</v>
      </c>
      <c r="B270" s="18">
        <v>1370541</v>
      </c>
      <c r="C270" s="18">
        <v>345342.39</v>
      </c>
      <c r="D270" s="18">
        <v>345342.39</v>
      </c>
      <c r="E270" s="18">
        <v>0</v>
      </c>
      <c r="F270" s="18">
        <v>556842</v>
      </c>
      <c r="G270" s="18">
        <v>199677.43</v>
      </c>
      <c r="H270" s="18">
        <v>199677.43</v>
      </c>
      <c r="I270" s="18">
        <v>0</v>
      </c>
    </row>
    <row r="271" spans="1:9" s="1" customFormat="1" x14ac:dyDescent="0.2">
      <c r="A271" s="23" t="s">
        <v>172</v>
      </c>
      <c r="B271" s="18">
        <v>6638390</v>
      </c>
      <c r="C271" s="18">
        <v>3063483.8099999996</v>
      </c>
      <c r="D271" s="18">
        <v>3063483.8099999996</v>
      </c>
      <c r="E271" s="18">
        <v>0</v>
      </c>
      <c r="F271" s="18">
        <v>5837787</v>
      </c>
      <c r="G271" s="18">
        <v>2424400.62</v>
      </c>
      <c r="H271" s="18">
        <v>2424399.8200000003</v>
      </c>
      <c r="I271" s="18">
        <v>0.79999999981373549</v>
      </c>
    </row>
    <row r="272" spans="1:9" s="1" customFormat="1" x14ac:dyDescent="0.2">
      <c r="A272" s="23" t="s">
        <v>175</v>
      </c>
      <c r="B272" s="18">
        <v>448500</v>
      </c>
      <c r="C272" s="18">
        <v>0</v>
      </c>
      <c r="D272" s="18">
        <v>0</v>
      </c>
      <c r="E272" s="18">
        <v>0</v>
      </c>
      <c r="F272" s="18">
        <v>388138</v>
      </c>
      <c r="G272" s="18">
        <v>12637.5</v>
      </c>
      <c r="H272" s="18">
        <v>12637.5</v>
      </c>
      <c r="I272" s="18">
        <v>0</v>
      </c>
    </row>
    <row r="273" spans="1:9" s="1" customFormat="1" x14ac:dyDescent="0.2">
      <c r="A273" s="23" t="s">
        <v>174</v>
      </c>
      <c r="B273" s="18">
        <v>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</row>
    <row r="274" spans="1:9" s="1" customFormat="1" x14ac:dyDescent="0.2">
      <c r="A274" s="21" t="s">
        <v>49</v>
      </c>
      <c r="B274" s="22">
        <v>241579219</v>
      </c>
      <c r="C274" s="22">
        <v>175896600.26999998</v>
      </c>
      <c r="D274" s="22">
        <v>175896600.26999998</v>
      </c>
      <c r="E274" s="22">
        <v>0</v>
      </c>
      <c r="F274" s="22">
        <v>242570322</v>
      </c>
      <c r="G274" s="22">
        <v>170809232.76999998</v>
      </c>
      <c r="H274" s="22">
        <v>170808042.76999998</v>
      </c>
      <c r="I274" s="22">
        <v>1190</v>
      </c>
    </row>
    <row r="275" spans="1:9" s="1" customFormat="1" x14ac:dyDescent="0.2">
      <c r="A275" s="23" t="s">
        <v>170</v>
      </c>
      <c r="B275" s="18">
        <v>184130395</v>
      </c>
      <c r="C275" s="18">
        <v>162440707.37999997</v>
      </c>
      <c r="D275" s="18">
        <v>162440707.37999997</v>
      </c>
      <c r="E275" s="18">
        <v>0</v>
      </c>
      <c r="F275" s="18">
        <v>194256111</v>
      </c>
      <c r="G275" s="18">
        <v>164575392.00999999</v>
      </c>
      <c r="H275" s="18">
        <v>164575392.00999999</v>
      </c>
      <c r="I275" s="18">
        <v>0</v>
      </c>
    </row>
    <row r="276" spans="1:9" s="1" customFormat="1" x14ac:dyDescent="0.2">
      <c r="A276" s="23" t="s">
        <v>171</v>
      </c>
      <c r="B276" s="18">
        <v>33670429</v>
      </c>
      <c r="C276" s="18">
        <v>7293035.1199999992</v>
      </c>
      <c r="D276" s="18">
        <v>7293035.1199999992</v>
      </c>
      <c r="E276" s="18">
        <v>0</v>
      </c>
      <c r="F276" s="18">
        <v>27091237</v>
      </c>
      <c r="G276" s="18">
        <v>854503.34999999986</v>
      </c>
      <c r="H276" s="18">
        <v>854503.34999999986</v>
      </c>
      <c r="I276" s="18">
        <v>0</v>
      </c>
    </row>
    <row r="277" spans="1:9" s="1" customFormat="1" x14ac:dyDescent="0.2">
      <c r="A277" s="23" t="s">
        <v>172</v>
      </c>
      <c r="B277" s="18">
        <v>23778395</v>
      </c>
      <c r="C277" s="18">
        <v>6162857.7699999996</v>
      </c>
      <c r="D277" s="18">
        <v>6162857.7699999996</v>
      </c>
      <c r="E277" s="18">
        <v>0</v>
      </c>
      <c r="F277" s="18">
        <v>21222974</v>
      </c>
      <c r="G277" s="18">
        <v>5379337.4100000001</v>
      </c>
      <c r="H277" s="18">
        <v>5378147.4100000001</v>
      </c>
      <c r="I277" s="18">
        <v>1190</v>
      </c>
    </row>
    <row r="278" spans="1:9" s="1" customFormat="1" x14ac:dyDescent="0.2">
      <c r="A278" s="23" t="s">
        <v>173</v>
      </c>
      <c r="B278" s="18">
        <v>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</row>
    <row r="279" spans="1:9" s="1" customFormat="1" x14ac:dyDescent="0.2">
      <c r="A279" s="23" t="s">
        <v>174</v>
      </c>
      <c r="B279" s="18">
        <v>0</v>
      </c>
      <c r="C279" s="18"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</row>
    <row r="280" spans="1:9" s="1" customFormat="1" x14ac:dyDescent="0.2">
      <c r="A280" s="21" t="s">
        <v>50</v>
      </c>
      <c r="B280" s="22">
        <v>44008939</v>
      </c>
      <c r="C280" s="22">
        <v>59396658.640000001</v>
      </c>
      <c r="D280" s="22">
        <v>59396658.640000001</v>
      </c>
      <c r="E280" s="22">
        <v>0</v>
      </c>
      <c r="F280" s="22">
        <v>38681980</v>
      </c>
      <c r="G280" s="22">
        <v>34324009.349999994</v>
      </c>
      <c r="H280" s="22">
        <v>34324009.339999996</v>
      </c>
      <c r="I280" s="22">
        <v>9.9999979138374329E-3</v>
      </c>
    </row>
    <row r="281" spans="1:9" s="1" customFormat="1" x14ac:dyDescent="0.2">
      <c r="A281" s="23" t="s">
        <v>170</v>
      </c>
      <c r="B281" s="18">
        <v>36132061</v>
      </c>
      <c r="C281" s="18">
        <v>33530429.550000004</v>
      </c>
      <c r="D281" s="18">
        <v>33530429.550000004</v>
      </c>
      <c r="E281" s="18">
        <v>0</v>
      </c>
      <c r="F281" s="18">
        <v>31068645</v>
      </c>
      <c r="G281" s="18">
        <v>30707220.789999999</v>
      </c>
      <c r="H281" s="18">
        <v>30707220.789999999</v>
      </c>
      <c r="I281" s="18">
        <v>0</v>
      </c>
    </row>
    <row r="282" spans="1:9" s="1" customFormat="1" x14ac:dyDescent="0.2">
      <c r="A282" s="23" t="s">
        <v>171</v>
      </c>
      <c r="B282" s="18">
        <v>949946</v>
      </c>
      <c r="C282" s="18">
        <v>0</v>
      </c>
      <c r="D282" s="18">
        <v>0</v>
      </c>
      <c r="E282" s="18">
        <v>0</v>
      </c>
      <c r="F282" s="18">
        <v>400000</v>
      </c>
      <c r="G282" s="18">
        <v>0</v>
      </c>
      <c r="H282" s="18">
        <v>0</v>
      </c>
      <c r="I282" s="18">
        <v>0</v>
      </c>
    </row>
    <row r="283" spans="1:9" s="1" customFormat="1" x14ac:dyDescent="0.2">
      <c r="A283" s="23" t="s">
        <v>172</v>
      </c>
      <c r="B283" s="18">
        <v>6926932</v>
      </c>
      <c r="C283" s="18">
        <v>5104227.82</v>
      </c>
      <c r="D283" s="18">
        <v>5104227.82</v>
      </c>
      <c r="E283" s="18">
        <v>0</v>
      </c>
      <c r="F283" s="18">
        <v>7213335</v>
      </c>
      <c r="G283" s="18">
        <v>3616788.5599999996</v>
      </c>
      <c r="H283" s="18">
        <v>3616788.55</v>
      </c>
      <c r="I283" s="18">
        <v>9.9999997764825821E-3</v>
      </c>
    </row>
    <row r="284" spans="1:9" s="1" customFormat="1" x14ac:dyDescent="0.2">
      <c r="A284" s="23" t="s">
        <v>174</v>
      </c>
      <c r="B284" s="18">
        <v>0</v>
      </c>
      <c r="C284" s="18">
        <v>20762001.27</v>
      </c>
      <c r="D284" s="18">
        <v>20762001.27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</row>
    <row r="285" spans="1:9" s="1" customFormat="1" x14ac:dyDescent="0.2">
      <c r="A285" s="21" t="s">
        <v>51</v>
      </c>
      <c r="B285" s="22">
        <v>9485915</v>
      </c>
      <c r="C285" s="22">
        <v>49517240.590000004</v>
      </c>
      <c r="D285" s="22">
        <v>49517240.590000004</v>
      </c>
      <c r="E285" s="22">
        <v>0</v>
      </c>
      <c r="F285" s="22">
        <v>5897557</v>
      </c>
      <c r="G285" s="22">
        <v>5875446.1499999994</v>
      </c>
      <c r="H285" s="22">
        <v>5263681.3000000007</v>
      </c>
      <c r="I285" s="22">
        <v>611764.8499999987</v>
      </c>
    </row>
    <row r="286" spans="1:9" s="1" customFormat="1" x14ac:dyDescent="0.2">
      <c r="A286" s="23" t="s">
        <v>170</v>
      </c>
      <c r="B286" s="18">
        <v>6213226</v>
      </c>
      <c r="C286" s="18">
        <v>4869879.4600000009</v>
      </c>
      <c r="D286" s="18">
        <v>4869879.4600000009</v>
      </c>
      <c r="E286" s="18">
        <v>0</v>
      </c>
      <c r="F286" s="18">
        <v>5102433</v>
      </c>
      <c r="G286" s="18">
        <v>5102433</v>
      </c>
      <c r="H286" s="18">
        <v>4490668.16</v>
      </c>
      <c r="I286" s="18">
        <v>611764.83999999985</v>
      </c>
    </row>
    <row r="287" spans="1:9" s="1" customFormat="1" x14ac:dyDescent="0.2">
      <c r="A287" s="23" t="s">
        <v>171</v>
      </c>
      <c r="B287" s="18">
        <v>923187</v>
      </c>
      <c r="C287" s="18">
        <v>1793523.9200000002</v>
      </c>
      <c r="D287" s="18">
        <v>1793523.9200000002</v>
      </c>
      <c r="E287" s="18">
        <v>0</v>
      </c>
      <c r="F287" s="18">
        <v>141242</v>
      </c>
      <c r="G287" s="18">
        <v>137331.95000000001</v>
      </c>
      <c r="H287" s="18">
        <v>137331.94</v>
      </c>
      <c r="I287" s="18">
        <v>1.0000000009313226E-2</v>
      </c>
    </row>
    <row r="288" spans="1:9" s="1" customFormat="1" x14ac:dyDescent="0.2">
      <c r="A288" s="23" t="s">
        <v>172</v>
      </c>
      <c r="B288" s="18">
        <v>1556124</v>
      </c>
      <c r="C288" s="18">
        <v>2749333.4099999992</v>
      </c>
      <c r="D288" s="18">
        <v>2749333.4099999992</v>
      </c>
      <c r="E288" s="18">
        <v>0</v>
      </c>
      <c r="F288" s="18">
        <v>570464</v>
      </c>
      <c r="G288" s="18">
        <v>552263.19999999995</v>
      </c>
      <c r="H288" s="18">
        <v>552263.19999999995</v>
      </c>
      <c r="I288" s="18">
        <v>0</v>
      </c>
    </row>
    <row r="289" spans="1:9" s="1" customFormat="1" x14ac:dyDescent="0.2">
      <c r="A289" s="23" t="s">
        <v>175</v>
      </c>
      <c r="B289" s="18">
        <v>33378</v>
      </c>
      <c r="C289" s="18">
        <v>39382503.799999997</v>
      </c>
      <c r="D289" s="18">
        <v>39382503.799999997</v>
      </c>
      <c r="E289" s="18">
        <v>0</v>
      </c>
      <c r="F289" s="18">
        <v>83418</v>
      </c>
      <c r="G289" s="18">
        <v>83418</v>
      </c>
      <c r="H289" s="18">
        <v>83418</v>
      </c>
      <c r="I289" s="18">
        <v>0</v>
      </c>
    </row>
    <row r="290" spans="1:9" s="1" customFormat="1" x14ac:dyDescent="0.2">
      <c r="A290" s="23" t="s">
        <v>173</v>
      </c>
      <c r="B290" s="18">
        <v>760000</v>
      </c>
      <c r="C290" s="18">
        <v>722000</v>
      </c>
      <c r="D290" s="18">
        <v>722000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</row>
    <row r="291" spans="1:9" s="1" customFormat="1" x14ac:dyDescent="0.2">
      <c r="A291" s="23" t="s">
        <v>174</v>
      </c>
      <c r="B291" s="18">
        <v>0</v>
      </c>
      <c r="C291" s="18"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</row>
    <row r="292" spans="1:9" s="1" customFormat="1" x14ac:dyDescent="0.2">
      <c r="A292" s="21" t="s">
        <v>133</v>
      </c>
      <c r="B292" s="22">
        <v>5364656</v>
      </c>
      <c r="C292" s="22">
        <v>5406281.2000000002</v>
      </c>
      <c r="D292" s="22">
        <v>5406281.2000000002</v>
      </c>
      <c r="E292" s="22">
        <v>0</v>
      </c>
      <c r="F292" s="22">
        <v>5096699</v>
      </c>
      <c r="G292" s="22">
        <v>5043110.5999999996</v>
      </c>
      <c r="H292" s="22">
        <v>4972383.6500000004</v>
      </c>
      <c r="I292" s="22">
        <v>70726.949999999255</v>
      </c>
    </row>
    <row r="293" spans="1:9" s="1" customFormat="1" x14ac:dyDescent="0.2">
      <c r="A293" s="23" t="s">
        <v>170</v>
      </c>
      <c r="B293" s="18">
        <v>4580754</v>
      </c>
      <c r="C293" s="18">
        <v>4584971</v>
      </c>
      <c r="D293" s="18">
        <v>4584971</v>
      </c>
      <c r="E293" s="18">
        <v>0</v>
      </c>
      <c r="F293" s="18">
        <v>4247588</v>
      </c>
      <c r="G293" s="18">
        <v>4247588</v>
      </c>
      <c r="H293" s="18">
        <v>4247588</v>
      </c>
      <c r="I293" s="18">
        <v>0</v>
      </c>
    </row>
    <row r="294" spans="1:9" s="1" customFormat="1" x14ac:dyDescent="0.2">
      <c r="A294" s="23" t="s">
        <v>171</v>
      </c>
      <c r="B294" s="18">
        <v>284008</v>
      </c>
      <c r="C294" s="18">
        <v>305351.45</v>
      </c>
      <c r="D294" s="18">
        <v>305351.45</v>
      </c>
      <c r="E294" s="18">
        <v>0</v>
      </c>
      <c r="F294" s="18">
        <v>211775</v>
      </c>
      <c r="G294" s="18">
        <v>206436.55000000002</v>
      </c>
      <c r="H294" s="18">
        <v>206436.55000000002</v>
      </c>
      <c r="I294" s="18">
        <v>0</v>
      </c>
    </row>
    <row r="295" spans="1:9" s="1" customFormat="1" x14ac:dyDescent="0.2">
      <c r="A295" s="23" t="s">
        <v>172</v>
      </c>
      <c r="B295" s="18">
        <v>499894</v>
      </c>
      <c r="C295" s="18">
        <v>515958.75</v>
      </c>
      <c r="D295" s="18">
        <v>515958.75</v>
      </c>
      <c r="E295" s="18">
        <v>0</v>
      </c>
      <c r="F295" s="18">
        <v>637336</v>
      </c>
      <c r="G295" s="18">
        <v>589086.05000000005</v>
      </c>
      <c r="H295" s="18">
        <v>518359.1</v>
      </c>
      <c r="I295" s="18">
        <v>70726.95000000007</v>
      </c>
    </row>
    <row r="296" spans="1:9" s="1" customFormat="1" x14ac:dyDescent="0.2">
      <c r="A296" s="23" t="s">
        <v>175</v>
      </c>
      <c r="B296" s="18">
        <v>0</v>
      </c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</row>
    <row r="297" spans="1:9" s="1" customFormat="1" x14ac:dyDescent="0.2">
      <c r="A297" s="23" t="s">
        <v>173</v>
      </c>
      <c r="B297" s="18">
        <v>0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</row>
    <row r="298" spans="1:9" s="1" customFormat="1" x14ac:dyDescent="0.2">
      <c r="A298" s="23" t="s">
        <v>174</v>
      </c>
      <c r="B298" s="18">
        <v>0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</row>
    <row r="299" spans="1:9" s="1" customFormat="1" x14ac:dyDescent="0.2">
      <c r="A299" s="21" t="s">
        <v>52</v>
      </c>
      <c r="B299" s="22">
        <v>157241744</v>
      </c>
      <c r="C299" s="22">
        <v>159579871.02999997</v>
      </c>
      <c r="D299" s="22">
        <v>159579871.02999997</v>
      </c>
      <c r="E299" s="22">
        <v>0</v>
      </c>
      <c r="F299" s="22">
        <v>78426797</v>
      </c>
      <c r="G299" s="22">
        <v>68964814.550000012</v>
      </c>
      <c r="H299" s="22">
        <v>61801456.959999993</v>
      </c>
      <c r="I299" s="22">
        <v>7163357.5900000185</v>
      </c>
    </row>
    <row r="300" spans="1:9" s="1" customFormat="1" x14ac:dyDescent="0.2">
      <c r="A300" s="23" t="s">
        <v>170</v>
      </c>
      <c r="B300" s="18">
        <v>73378517</v>
      </c>
      <c r="C300" s="18">
        <v>69764550.060000002</v>
      </c>
      <c r="D300" s="18">
        <v>69764550.060000002</v>
      </c>
      <c r="E300" s="18">
        <v>0</v>
      </c>
      <c r="F300" s="18">
        <v>68588924</v>
      </c>
      <c r="G300" s="18">
        <v>61722903.530000016</v>
      </c>
      <c r="H300" s="18">
        <v>54695946.030000001</v>
      </c>
      <c r="I300" s="18">
        <v>7026957.5000000149</v>
      </c>
    </row>
    <row r="301" spans="1:9" s="1" customFormat="1" x14ac:dyDescent="0.2">
      <c r="A301" s="23" t="s">
        <v>171</v>
      </c>
      <c r="B301" s="18">
        <v>560649</v>
      </c>
      <c r="C301" s="18">
        <v>532379.55000000005</v>
      </c>
      <c r="D301" s="18">
        <v>532379.55000000005</v>
      </c>
      <c r="E301" s="18">
        <v>0</v>
      </c>
      <c r="F301" s="18">
        <v>1280592</v>
      </c>
      <c r="G301" s="18">
        <v>448045.62</v>
      </c>
      <c r="H301" s="18">
        <v>440423.52</v>
      </c>
      <c r="I301" s="18">
        <v>7622.0999999999767</v>
      </c>
    </row>
    <row r="302" spans="1:9" s="1" customFormat="1" x14ac:dyDescent="0.2">
      <c r="A302" s="23" t="s">
        <v>172</v>
      </c>
      <c r="B302" s="18">
        <v>83302578</v>
      </c>
      <c r="C302" s="18">
        <v>89282941.420000017</v>
      </c>
      <c r="D302" s="18">
        <v>89282941.420000017</v>
      </c>
      <c r="E302" s="18">
        <v>0</v>
      </c>
      <c r="F302" s="18">
        <v>8095827</v>
      </c>
      <c r="G302" s="18">
        <v>6793865.4000000004</v>
      </c>
      <c r="H302" s="18">
        <v>6665087.4100000001</v>
      </c>
      <c r="I302" s="18">
        <v>128777.99000000022</v>
      </c>
    </row>
    <row r="303" spans="1:9" s="1" customFormat="1" x14ac:dyDescent="0.2">
      <c r="A303" s="23" t="s">
        <v>175</v>
      </c>
      <c r="B303" s="18">
        <v>0</v>
      </c>
      <c r="C303" s="18"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</row>
    <row r="304" spans="1:9" s="1" customFormat="1" x14ac:dyDescent="0.2">
      <c r="A304" s="23" t="s">
        <v>173</v>
      </c>
      <c r="B304" s="18">
        <v>0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</row>
    <row r="305" spans="1:9" s="1" customFormat="1" x14ac:dyDescent="0.2">
      <c r="A305" s="23" t="s">
        <v>176</v>
      </c>
      <c r="B305" s="18">
        <v>0</v>
      </c>
      <c r="C305" s="18">
        <v>0</v>
      </c>
      <c r="D305" s="18">
        <v>0</v>
      </c>
      <c r="E305" s="18">
        <v>0</v>
      </c>
      <c r="F305" s="18">
        <v>461454</v>
      </c>
      <c r="G305" s="18">
        <v>0</v>
      </c>
      <c r="H305" s="18">
        <v>0</v>
      </c>
      <c r="I305" s="18">
        <v>0</v>
      </c>
    </row>
    <row r="306" spans="1:9" s="1" customFormat="1" x14ac:dyDescent="0.2">
      <c r="A306" s="23" t="s">
        <v>174</v>
      </c>
      <c r="B306" s="18">
        <v>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</row>
    <row r="307" spans="1:9" s="1" customFormat="1" x14ac:dyDescent="0.2">
      <c r="A307" s="21" t="s">
        <v>24</v>
      </c>
      <c r="B307" s="22">
        <v>130734228</v>
      </c>
      <c r="C307" s="22">
        <v>235833581.84999999</v>
      </c>
      <c r="D307" s="22">
        <v>235833581.84999999</v>
      </c>
      <c r="E307" s="22">
        <v>0</v>
      </c>
      <c r="F307" s="22">
        <v>41112644</v>
      </c>
      <c r="G307" s="22">
        <v>43446649.139999993</v>
      </c>
      <c r="H307" s="22">
        <v>41836740.199999996</v>
      </c>
      <c r="I307" s="22">
        <v>1609908.9399999976</v>
      </c>
    </row>
    <row r="308" spans="1:9" s="1" customFormat="1" x14ac:dyDescent="0.2">
      <c r="A308" s="23" t="s">
        <v>170</v>
      </c>
      <c r="B308" s="18">
        <v>9260071</v>
      </c>
      <c r="C308" s="18">
        <v>6360659.0800000001</v>
      </c>
      <c r="D308" s="18">
        <v>6360659.0800000001</v>
      </c>
      <c r="E308" s="18">
        <v>0</v>
      </c>
      <c r="F308" s="18">
        <v>6101303</v>
      </c>
      <c r="G308" s="18">
        <v>6101303</v>
      </c>
      <c r="H308" s="18">
        <v>5328367.9099999992</v>
      </c>
      <c r="I308" s="18">
        <v>772935.09000000078</v>
      </c>
    </row>
    <row r="309" spans="1:9" s="1" customFormat="1" x14ac:dyDescent="0.2">
      <c r="A309" s="23" t="s">
        <v>171</v>
      </c>
      <c r="B309" s="18">
        <v>123435</v>
      </c>
      <c r="C309" s="18">
        <v>114266.92</v>
      </c>
      <c r="D309" s="18">
        <v>114266.92</v>
      </c>
      <c r="E309" s="18">
        <v>0</v>
      </c>
      <c r="F309" s="18">
        <v>122998</v>
      </c>
      <c r="G309" s="18">
        <v>97589.050000000017</v>
      </c>
      <c r="H309" s="18">
        <v>95989.05</v>
      </c>
      <c r="I309" s="18">
        <v>1600.0000000000146</v>
      </c>
    </row>
    <row r="310" spans="1:9" s="1" customFormat="1" x14ac:dyDescent="0.2">
      <c r="A310" s="23" t="s">
        <v>172</v>
      </c>
      <c r="B310" s="18">
        <v>971697</v>
      </c>
      <c r="C310" s="18">
        <v>829455.84999999986</v>
      </c>
      <c r="D310" s="18">
        <v>829455.84999999986</v>
      </c>
      <c r="E310" s="18">
        <v>0</v>
      </c>
      <c r="F310" s="18">
        <v>3367747</v>
      </c>
      <c r="G310" s="18">
        <v>1614957.0899999999</v>
      </c>
      <c r="H310" s="18">
        <v>779583.24</v>
      </c>
      <c r="I310" s="18">
        <v>835373.84999999986</v>
      </c>
    </row>
    <row r="311" spans="1:9" s="1" customFormat="1" x14ac:dyDescent="0.2">
      <c r="A311" s="23" t="s">
        <v>175</v>
      </c>
      <c r="B311" s="18">
        <v>120379025</v>
      </c>
      <c r="C311" s="18">
        <v>228529200</v>
      </c>
      <c r="D311" s="18">
        <v>228529200</v>
      </c>
      <c r="E311" s="18">
        <v>0</v>
      </c>
      <c r="F311" s="18">
        <v>31520596</v>
      </c>
      <c r="G311" s="18">
        <v>35632800</v>
      </c>
      <c r="H311" s="18">
        <v>35632800</v>
      </c>
      <c r="I311" s="18">
        <v>0</v>
      </c>
    </row>
    <row r="312" spans="1:9" s="1" customFormat="1" x14ac:dyDescent="0.2">
      <c r="A312" s="23" t="s">
        <v>174</v>
      </c>
      <c r="B312" s="18">
        <v>0</v>
      </c>
      <c r="C312" s="18"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</row>
    <row r="313" spans="1:9" s="1" customFormat="1" x14ac:dyDescent="0.2">
      <c r="A313" s="21" t="s">
        <v>53</v>
      </c>
      <c r="B313" s="22">
        <v>2176926</v>
      </c>
      <c r="C313" s="22">
        <v>1738311</v>
      </c>
      <c r="D313" s="22">
        <v>1738311</v>
      </c>
      <c r="E313" s="22">
        <v>0</v>
      </c>
      <c r="F313" s="22">
        <v>2229678</v>
      </c>
      <c r="G313" s="22">
        <v>2136368.83</v>
      </c>
      <c r="H313" s="22">
        <v>2037088.9700000002</v>
      </c>
      <c r="I313" s="22">
        <v>99279.85999999987</v>
      </c>
    </row>
    <row r="314" spans="1:9" s="1" customFormat="1" x14ac:dyDescent="0.2">
      <c r="A314" s="23" t="s">
        <v>170</v>
      </c>
      <c r="B314" s="18">
        <v>1360346</v>
      </c>
      <c r="C314" s="18">
        <v>1292243.8900000001</v>
      </c>
      <c r="D314" s="18">
        <v>1292243.8900000001</v>
      </c>
      <c r="E314" s="18">
        <v>0</v>
      </c>
      <c r="F314" s="18">
        <v>1339669</v>
      </c>
      <c r="G314" s="18">
        <v>1339669</v>
      </c>
      <c r="H314" s="18">
        <v>1268198.77</v>
      </c>
      <c r="I314" s="18">
        <v>71470.229999999981</v>
      </c>
    </row>
    <row r="315" spans="1:9" s="1" customFormat="1" x14ac:dyDescent="0.2">
      <c r="A315" s="23" t="s">
        <v>171</v>
      </c>
      <c r="B315" s="18">
        <v>105021</v>
      </c>
      <c r="C315" s="18">
        <v>45978.5</v>
      </c>
      <c r="D315" s="18">
        <v>45978.5</v>
      </c>
      <c r="E315" s="18">
        <v>0</v>
      </c>
      <c r="F315" s="18">
        <v>108201</v>
      </c>
      <c r="G315" s="18">
        <v>44406.65</v>
      </c>
      <c r="H315" s="18">
        <v>39622.25</v>
      </c>
      <c r="I315" s="18">
        <v>4784.4000000000015</v>
      </c>
    </row>
    <row r="316" spans="1:9" s="1" customFormat="1" x14ac:dyDescent="0.2">
      <c r="A316" s="23" t="s">
        <v>172</v>
      </c>
      <c r="B316" s="18">
        <v>711559</v>
      </c>
      <c r="C316" s="18">
        <v>400088.61</v>
      </c>
      <c r="D316" s="18">
        <v>400088.61</v>
      </c>
      <c r="E316" s="18">
        <v>0</v>
      </c>
      <c r="F316" s="18">
        <v>781808</v>
      </c>
      <c r="G316" s="18">
        <v>752293.17999999993</v>
      </c>
      <c r="H316" s="18">
        <v>729267.95</v>
      </c>
      <c r="I316" s="18">
        <v>23025.229999999981</v>
      </c>
    </row>
    <row r="317" spans="1:9" s="1" customFormat="1" x14ac:dyDescent="0.2">
      <c r="A317" s="23" t="s">
        <v>173</v>
      </c>
      <c r="B317" s="18">
        <v>0</v>
      </c>
      <c r="C317" s="18">
        <v>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</row>
    <row r="318" spans="1:9" s="1" customFormat="1" x14ac:dyDescent="0.2">
      <c r="A318" s="23" t="s">
        <v>174</v>
      </c>
      <c r="B318" s="18">
        <v>0</v>
      </c>
      <c r="C318" s="18"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</row>
    <row r="319" spans="1:9" s="1" customFormat="1" x14ac:dyDescent="0.2">
      <c r="A319" s="21" t="s">
        <v>25</v>
      </c>
      <c r="B319" s="22">
        <v>8207793</v>
      </c>
      <c r="C319" s="22">
        <v>7499062.1200000001</v>
      </c>
      <c r="D319" s="22">
        <v>7495370.2200000007</v>
      </c>
      <c r="E319" s="22">
        <v>3691.8999999994412</v>
      </c>
      <c r="F319" s="22">
        <v>6609176</v>
      </c>
      <c r="G319" s="22">
        <v>6251272.7999999998</v>
      </c>
      <c r="H319" s="22">
        <v>5714016.5800000001</v>
      </c>
      <c r="I319" s="22">
        <v>537256.21999999974</v>
      </c>
    </row>
    <row r="320" spans="1:9" s="1" customFormat="1" x14ac:dyDescent="0.2">
      <c r="A320" s="23" t="s">
        <v>170</v>
      </c>
      <c r="B320" s="18">
        <v>4516628</v>
      </c>
      <c r="C320" s="18">
        <v>4852924.08</v>
      </c>
      <c r="D320" s="18">
        <v>4852924.08</v>
      </c>
      <c r="E320" s="18">
        <v>0</v>
      </c>
      <c r="F320" s="18">
        <v>3393272</v>
      </c>
      <c r="G320" s="18">
        <v>3079276.0300000003</v>
      </c>
      <c r="H320" s="18">
        <v>3079275.0300000003</v>
      </c>
      <c r="I320" s="18">
        <v>1</v>
      </c>
    </row>
    <row r="321" spans="1:9" s="1" customFormat="1" x14ac:dyDescent="0.2">
      <c r="A321" s="23" t="s">
        <v>171</v>
      </c>
      <c r="B321" s="18">
        <v>308076</v>
      </c>
      <c r="C321" s="18">
        <v>81801.87</v>
      </c>
      <c r="D321" s="18">
        <v>81801.87</v>
      </c>
      <c r="E321" s="18">
        <v>0</v>
      </c>
      <c r="F321" s="18">
        <v>422526</v>
      </c>
      <c r="G321" s="18">
        <v>419189.15</v>
      </c>
      <c r="H321" s="18">
        <v>180577.15</v>
      </c>
      <c r="I321" s="18">
        <v>238612.00000000003</v>
      </c>
    </row>
    <row r="322" spans="1:9" s="1" customFormat="1" x14ac:dyDescent="0.2">
      <c r="A322" s="23" t="s">
        <v>172</v>
      </c>
      <c r="B322" s="18">
        <v>1236930</v>
      </c>
      <c r="C322" s="18">
        <v>635846.16999999993</v>
      </c>
      <c r="D322" s="18">
        <v>635844.2699999999</v>
      </c>
      <c r="E322" s="18">
        <v>1.9000000000232831</v>
      </c>
      <c r="F322" s="18">
        <v>868380</v>
      </c>
      <c r="G322" s="18">
        <v>827809.61999999988</v>
      </c>
      <c r="H322" s="18">
        <v>529166.4</v>
      </c>
      <c r="I322" s="18">
        <v>298643.21999999986</v>
      </c>
    </row>
    <row r="323" spans="1:9" s="1" customFormat="1" x14ac:dyDescent="0.2">
      <c r="A323" s="23" t="s">
        <v>175</v>
      </c>
      <c r="B323" s="18">
        <v>2116169</v>
      </c>
      <c r="C323" s="18">
        <v>1924800</v>
      </c>
      <c r="D323" s="18">
        <v>1924800</v>
      </c>
      <c r="E323" s="18">
        <v>0</v>
      </c>
      <c r="F323" s="18">
        <v>1924998</v>
      </c>
      <c r="G323" s="18">
        <v>1924998</v>
      </c>
      <c r="H323" s="18">
        <v>1924998</v>
      </c>
      <c r="I323" s="18">
        <v>0</v>
      </c>
    </row>
    <row r="324" spans="1:9" s="1" customFormat="1" x14ac:dyDescent="0.2">
      <c r="A324" s="23" t="s">
        <v>173</v>
      </c>
      <c r="B324" s="18">
        <v>29990</v>
      </c>
      <c r="C324" s="18">
        <v>3690</v>
      </c>
      <c r="D324" s="18">
        <v>0</v>
      </c>
      <c r="E324" s="18">
        <v>3690</v>
      </c>
      <c r="F324" s="18">
        <v>0</v>
      </c>
      <c r="G324" s="18">
        <v>0</v>
      </c>
      <c r="H324" s="18">
        <v>0</v>
      </c>
      <c r="I324" s="18">
        <v>0</v>
      </c>
    </row>
    <row r="325" spans="1:9" s="1" customFormat="1" x14ac:dyDescent="0.2">
      <c r="A325" s="23" t="s">
        <v>174</v>
      </c>
      <c r="B325" s="18">
        <v>0</v>
      </c>
      <c r="C325" s="18">
        <v>0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</row>
    <row r="326" spans="1:9" s="1" customFormat="1" x14ac:dyDescent="0.2">
      <c r="A326" s="21" t="s">
        <v>26</v>
      </c>
      <c r="B326" s="22">
        <v>652555461</v>
      </c>
      <c r="C326" s="22">
        <v>276366523.23999989</v>
      </c>
      <c r="D326" s="22">
        <v>276366523.23999989</v>
      </c>
      <c r="E326" s="22">
        <v>0</v>
      </c>
      <c r="F326" s="22">
        <v>784730331</v>
      </c>
      <c r="G326" s="22">
        <v>183073772.33999994</v>
      </c>
      <c r="H326" s="22">
        <v>183073772.33999994</v>
      </c>
      <c r="I326" s="22">
        <v>0</v>
      </c>
    </row>
    <row r="327" spans="1:9" s="1" customFormat="1" x14ac:dyDescent="0.2">
      <c r="A327" s="23" t="s">
        <v>170</v>
      </c>
      <c r="B327" s="18">
        <v>52131111</v>
      </c>
      <c r="C327" s="18">
        <v>40068228.340000004</v>
      </c>
      <c r="D327" s="18">
        <v>40068228.340000004</v>
      </c>
      <c r="E327" s="18">
        <v>0</v>
      </c>
      <c r="F327" s="18">
        <v>49175895</v>
      </c>
      <c r="G327" s="18">
        <v>39531660.049999982</v>
      </c>
      <c r="H327" s="18">
        <v>39531660.049999982</v>
      </c>
      <c r="I327" s="18">
        <v>0</v>
      </c>
    </row>
    <row r="328" spans="1:9" s="1" customFormat="1" x14ac:dyDescent="0.2">
      <c r="A328" s="23" t="s">
        <v>171</v>
      </c>
      <c r="B328" s="18">
        <v>1182727</v>
      </c>
      <c r="C328" s="18">
        <v>1035164.3700000002</v>
      </c>
      <c r="D328" s="18">
        <v>1035164.3700000002</v>
      </c>
      <c r="E328" s="18">
        <v>0</v>
      </c>
      <c r="F328" s="18">
        <v>1271999</v>
      </c>
      <c r="G328" s="18">
        <v>522703.28000000044</v>
      </c>
      <c r="H328" s="18">
        <v>522703.28000000044</v>
      </c>
      <c r="I328" s="18">
        <v>0</v>
      </c>
    </row>
    <row r="329" spans="1:9" s="1" customFormat="1" x14ac:dyDescent="0.2">
      <c r="A329" s="23" t="s">
        <v>172</v>
      </c>
      <c r="B329" s="18">
        <v>599241623</v>
      </c>
      <c r="C329" s="18">
        <v>235263130.52999994</v>
      </c>
      <c r="D329" s="18">
        <v>235263130.52999994</v>
      </c>
      <c r="E329" s="18">
        <v>0</v>
      </c>
      <c r="F329" s="18">
        <v>365148214</v>
      </c>
      <c r="G329" s="18">
        <v>143019409.01000005</v>
      </c>
      <c r="H329" s="18">
        <v>143019409.01000005</v>
      </c>
      <c r="I329" s="18">
        <v>0</v>
      </c>
    </row>
    <row r="330" spans="1:9" s="1" customFormat="1" x14ac:dyDescent="0.2">
      <c r="A330" s="23" t="s">
        <v>176</v>
      </c>
      <c r="B330" s="18">
        <v>0</v>
      </c>
      <c r="C330" s="18">
        <v>0</v>
      </c>
      <c r="D330" s="18">
        <v>0</v>
      </c>
      <c r="E330" s="18">
        <v>0</v>
      </c>
      <c r="F330" s="18">
        <v>369134223</v>
      </c>
      <c r="G330" s="18">
        <v>0</v>
      </c>
      <c r="H330" s="18">
        <v>0</v>
      </c>
      <c r="I330" s="18">
        <v>0</v>
      </c>
    </row>
    <row r="331" spans="1:9" s="1" customFormat="1" x14ac:dyDescent="0.2">
      <c r="A331" s="23" t="s">
        <v>174</v>
      </c>
      <c r="B331" s="18">
        <v>0</v>
      </c>
      <c r="C331" s="18"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</row>
    <row r="332" spans="1:9" s="1" customFormat="1" x14ac:dyDescent="0.2">
      <c r="A332" s="21" t="s">
        <v>102</v>
      </c>
      <c r="B332" s="22">
        <v>11368686</v>
      </c>
      <c r="C332" s="22">
        <v>10384824.609999999</v>
      </c>
      <c r="D332" s="22">
        <v>10384824.609999999</v>
      </c>
      <c r="E332" s="22">
        <v>0</v>
      </c>
      <c r="F332" s="22">
        <v>10370001</v>
      </c>
      <c r="G332" s="22">
        <v>8814860.7700000014</v>
      </c>
      <c r="H332" s="22">
        <v>8814860.7700000014</v>
      </c>
      <c r="I332" s="22">
        <v>0</v>
      </c>
    </row>
    <row r="333" spans="1:9" s="1" customFormat="1" x14ac:dyDescent="0.2">
      <c r="A333" s="23" t="s">
        <v>170</v>
      </c>
      <c r="B333" s="18">
        <v>8484253</v>
      </c>
      <c r="C333" s="18">
        <v>8304564.4299999978</v>
      </c>
      <c r="D333" s="18">
        <v>8304564.4299999978</v>
      </c>
      <c r="E333" s="18">
        <v>0</v>
      </c>
      <c r="F333" s="18">
        <v>7531612</v>
      </c>
      <c r="G333" s="18">
        <v>7237460.040000001</v>
      </c>
      <c r="H333" s="18">
        <v>7237460.040000001</v>
      </c>
      <c r="I333" s="18">
        <v>0</v>
      </c>
    </row>
    <row r="334" spans="1:9" s="1" customFormat="1" x14ac:dyDescent="0.2">
      <c r="A334" s="23" t="s">
        <v>171</v>
      </c>
      <c r="B334" s="18">
        <v>649249</v>
      </c>
      <c r="C334" s="18">
        <v>530058.16999999993</v>
      </c>
      <c r="D334" s="18">
        <v>530058.16999999993</v>
      </c>
      <c r="E334" s="18">
        <v>0</v>
      </c>
      <c r="F334" s="18">
        <v>724934</v>
      </c>
      <c r="G334" s="18">
        <v>184639.78000000003</v>
      </c>
      <c r="H334" s="18">
        <v>184639.78000000003</v>
      </c>
      <c r="I334" s="18">
        <v>0</v>
      </c>
    </row>
    <row r="335" spans="1:9" s="1" customFormat="1" x14ac:dyDescent="0.2">
      <c r="A335" s="23" t="s">
        <v>172</v>
      </c>
      <c r="B335" s="18">
        <v>2235184</v>
      </c>
      <c r="C335" s="18">
        <v>1550202.01</v>
      </c>
      <c r="D335" s="18">
        <v>1550202.01</v>
      </c>
      <c r="E335" s="18">
        <v>0</v>
      </c>
      <c r="F335" s="18">
        <v>2113455</v>
      </c>
      <c r="G335" s="18">
        <v>1392760.95</v>
      </c>
      <c r="H335" s="18">
        <v>1392760.95</v>
      </c>
      <c r="I335" s="18">
        <v>0</v>
      </c>
    </row>
    <row r="336" spans="1:9" s="1" customFormat="1" x14ac:dyDescent="0.2">
      <c r="A336" s="23" t="s">
        <v>173</v>
      </c>
      <c r="B336" s="18">
        <v>0</v>
      </c>
      <c r="C336" s="18"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</row>
    <row r="337" spans="1:9" s="1" customFormat="1" x14ac:dyDescent="0.2">
      <c r="A337" s="23" t="s">
        <v>174</v>
      </c>
      <c r="B337" s="18">
        <v>0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</row>
    <row r="338" spans="1:9" s="1" customFormat="1" x14ac:dyDescent="0.2">
      <c r="A338" s="21" t="s">
        <v>27</v>
      </c>
      <c r="B338" s="22">
        <v>104180028</v>
      </c>
      <c r="C338" s="22">
        <v>72880113.24999997</v>
      </c>
      <c r="D338" s="22">
        <v>72880113.24999997</v>
      </c>
      <c r="E338" s="22">
        <v>0</v>
      </c>
      <c r="F338" s="22">
        <v>98247854</v>
      </c>
      <c r="G338" s="22">
        <v>65527001.410000011</v>
      </c>
      <c r="H338" s="22">
        <v>65170631.560000017</v>
      </c>
      <c r="I338" s="22">
        <v>356369.84999999404</v>
      </c>
    </row>
    <row r="339" spans="1:9" s="1" customFormat="1" x14ac:dyDescent="0.2">
      <c r="A339" s="23" t="s">
        <v>170</v>
      </c>
      <c r="B339" s="18">
        <v>78291858</v>
      </c>
      <c r="C339" s="18">
        <v>63264967.919999979</v>
      </c>
      <c r="D339" s="18">
        <v>63264967.919999979</v>
      </c>
      <c r="E339" s="18">
        <v>0</v>
      </c>
      <c r="F339" s="18">
        <v>66034507</v>
      </c>
      <c r="G339" s="18">
        <v>60812312.720000006</v>
      </c>
      <c r="H339" s="18">
        <v>60812312.720000006</v>
      </c>
      <c r="I339" s="18">
        <v>0</v>
      </c>
    </row>
    <row r="340" spans="1:9" s="1" customFormat="1" x14ac:dyDescent="0.2">
      <c r="A340" s="23" t="s">
        <v>171</v>
      </c>
      <c r="B340" s="18">
        <v>11771414</v>
      </c>
      <c r="C340" s="18">
        <v>1406364.43</v>
      </c>
      <c r="D340" s="18">
        <v>1406364.43</v>
      </c>
      <c r="E340" s="18">
        <v>0</v>
      </c>
      <c r="F340" s="18">
        <v>11612274</v>
      </c>
      <c r="G340" s="18">
        <v>2584733.4</v>
      </c>
      <c r="H340" s="18">
        <v>2343891</v>
      </c>
      <c r="I340" s="18">
        <v>240842.39999999991</v>
      </c>
    </row>
    <row r="341" spans="1:9" s="1" customFormat="1" x14ac:dyDescent="0.2">
      <c r="A341" s="23" t="s">
        <v>172</v>
      </c>
      <c r="B341" s="18">
        <v>7704945</v>
      </c>
      <c r="C341" s="18">
        <v>2174780.9</v>
      </c>
      <c r="D341" s="18">
        <v>2174780.9</v>
      </c>
      <c r="E341" s="18">
        <v>0</v>
      </c>
      <c r="F341" s="18">
        <v>12854697</v>
      </c>
      <c r="G341" s="18">
        <v>2049619.4899999998</v>
      </c>
      <c r="H341" s="18">
        <v>2014427.8399999999</v>
      </c>
      <c r="I341" s="18">
        <v>35191.649999999907</v>
      </c>
    </row>
    <row r="342" spans="1:9" s="1" customFormat="1" x14ac:dyDescent="0.2">
      <c r="A342" s="23" t="s">
        <v>175</v>
      </c>
      <c r="B342" s="18">
        <v>6411811</v>
      </c>
      <c r="C342" s="18">
        <v>6034000</v>
      </c>
      <c r="D342" s="18">
        <v>6034000</v>
      </c>
      <c r="E342" s="18">
        <v>0</v>
      </c>
      <c r="F342" s="18">
        <v>7661812</v>
      </c>
      <c r="G342" s="18">
        <v>0</v>
      </c>
      <c r="H342" s="18">
        <v>0</v>
      </c>
      <c r="I342" s="18">
        <v>0</v>
      </c>
    </row>
    <row r="343" spans="1:9" s="1" customFormat="1" x14ac:dyDescent="0.2">
      <c r="A343" s="23" t="s">
        <v>173</v>
      </c>
      <c r="B343" s="18">
        <v>0</v>
      </c>
      <c r="C343" s="18">
        <v>0</v>
      </c>
      <c r="D343" s="18">
        <v>0</v>
      </c>
      <c r="E343" s="18">
        <v>0</v>
      </c>
      <c r="F343" s="18">
        <v>84564</v>
      </c>
      <c r="G343" s="18">
        <v>80335.8</v>
      </c>
      <c r="H343" s="18">
        <v>0</v>
      </c>
      <c r="I343" s="18">
        <v>80335.8</v>
      </c>
    </row>
    <row r="344" spans="1:9" s="1" customFormat="1" x14ac:dyDescent="0.2">
      <c r="A344" s="23" t="s">
        <v>174</v>
      </c>
      <c r="B344" s="18">
        <v>0</v>
      </c>
      <c r="C344" s="18">
        <v>0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</row>
    <row r="345" spans="1:9" s="1" customFormat="1" x14ac:dyDescent="0.2">
      <c r="A345" s="21" t="s">
        <v>103</v>
      </c>
      <c r="B345" s="22">
        <v>42657680</v>
      </c>
      <c r="C345" s="22">
        <v>31019020.279999997</v>
      </c>
      <c r="D345" s="22">
        <v>31007896.279999997</v>
      </c>
      <c r="E345" s="22">
        <v>11124</v>
      </c>
      <c r="F345" s="22">
        <v>38628536</v>
      </c>
      <c r="G345" s="22">
        <v>18312631.370000001</v>
      </c>
      <c r="H345" s="22">
        <v>18312631.370000001</v>
      </c>
      <c r="I345" s="22">
        <v>0</v>
      </c>
    </row>
    <row r="346" spans="1:9" s="1" customFormat="1" x14ac:dyDescent="0.2">
      <c r="A346" s="23" t="s">
        <v>170</v>
      </c>
      <c r="B346" s="18">
        <v>7864611</v>
      </c>
      <c r="C346" s="18">
        <v>7620785.1899999995</v>
      </c>
      <c r="D346" s="18">
        <v>7620785.1899999995</v>
      </c>
      <c r="E346" s="18">
        <v>0</v>
      </c>
      <c r="F346" s="18">
        <v>8262045</v>
      </c>
      <c r="G346" s="18">
        <v>7685066.129999999</v>
      </c>
      <c r="H346" s="18">
        <v>7685066.129999999</v>
      </c>
      <c r="I346" s="18">
        <v>0</v>
      </c>
    </row>
    <row r="347" spans="1:9" s="1" customFormat="1" x14ac:dyDescent="0.2">
      <c r="A347" s="23" t="s">
        <v>171</v>
      </c>
      <c r="B347" s="18">
        <v>6941311</v>
      </c>
      <c r="C347" s="18">
        <v>5794198.8800000008</v>
      </c>
      <c r="D347" s="18">
        <v>5794198.8800000008</v>
      </c>
      <c r="E347" s="18">
        <v>0</v>
      </c>
      <c r="F347" s="18">
        <v>8656527</v>
      </c>
      <c r="G347" s="18">
        <v>1730088.26</v>
      </c>
      <c r="H347" s="18">
        <v>1730088.26</v>
      </c>
      <c r="I347" s="18">
        <v>0</v>
      </c>
    </row>
    <row r="348" spans="1:9" s="1" customFormat="1" x14ac:dyDescent="0.2">
      <c r="A348" s="23" t="s">
        <v>172</v>
      </c>
      <c r="B348" s="18">
        <v>21048306</v>
      </c>
      <c r="C348" s="18">
        <v>17604036.210000001</v>
      </c>
      <c r="D348" s="18">
        <v>17592912.210000001</v>
      </c>
      <c r="E348" s="18">
        <v>11124</v>
      </c>
      <c r="F348" s="18">
        <v>20109964</v>
      </c>
      <c r="G348" s="18">
        <v>8897476.9800000004</v>
      </c>
      <c r="H348" s="18">
        <v>8897476.9800000004</v>
      </c>
      <c r="I348" s="18">
        <v>0</v>
      </c>
    </row>
    <row r="349" spans="1:9" s="1" customFormat="1" x14ac:dyDescent="0.2">
      <c r="A349" s="23" t="s">
        <v>173</v>
      </c>
      <c r="B349" s="18">
        <v>6803452</v>
      </c>
      <c r="C349" s="18">
        <v>0</v>
      </c>
      <c r="D349" s="18">
        <v>0</v>
      </c>
      <c r="E349" s="18">
        <v>0</v>
      </c>
      <c r="F349" s="18">
        <v>1600000</v>
      </c>
      <c r="G349" s="18">
        <v>0</v>
      </c>
      <c r="H349" s="18">
        <v>0</v>
      </c>
      <c r="I349" s="18">
        <v>0</v>
      </c>
    </row>
    <row r="350" spans="1:9" s="1" customFormat="1" x14ac:dyDescent="0.2">
      <c r="A350" s="23" t="s">
        <v>174</v>
      </c>
      <c r="B350" s="18">
        <v>0</v>
      </c>
      <c r="C350" s="18">
        <v>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</row>
    <row r="351" spans="1:9" s="1" customFormat="1" x14ac:dyDescent="0.2">
      <c r="A351" s="21" t="s">
        <v>118</v>
      </c>
      <c r="B351" s="22">
        <v>21019183</v>
      </c>
      <c r="C351" s="22">
        <v>17156507.800000001</v>
      </c>
      <c r="D351" s="22">
        <v>17156507.800000001</v>
      </c>
      <c r="E351" s="22">
        <v>0</v>
      </c>
      <c r="F351" s="22">
        <v>18799710</v>
      </c>
      <c r="G351" s="22">
        <v>15749508.59</v>
      </c>
      <c r="H351" s="22">
        <v>15739213.59</v>
      </c>
      <c r="I351" s="22">
        <v>10295</v>
      </c>
    </row>
    <row r="352" spans="1:9" s="1" customFormat="1" x14ac:dyDescent="0.2">
      <c r="A352" s="23" t="s">
        <v>170</v>
      </c>
      <c r="B352" s="18">
        <v>14468058</v>
      </c>
      <c r="C352" s="18">
        <v>11591380.780000001</v>
      </c>
      <c r="D352" s="18">
        <v>11591380.780000001</v>
      </c>
      <c r="E352" s="18">
        <v>0</v>
      </c>
      <c r="F352" s="18">
        <v>12183441</v>
      </c>
      <c r="G352" s="18">
        <v>10454978.32</v>
      </c>
      <c r="H352" s="18">
        <v>10454978.32</v>
      </c>
      <c r="I352" s="18">
        <v>0</v>
      </c>
    </row>
    <row r="353" spans="1:9" s="1" customFormat="1" x14ac:dyDescent="0.2">
      <c r="A353" s="23" t="s">
        <v>171</v>
      </c>
      <c r="B353" s="18">
        <v>245706</v>
      </c>
      <c r="C353" s="18">
        <v>301385.29000000004</v>
      </c>
      <c r="D353" s="18">
        <v>301385.29000000004</v>
      </c>
      <c r="E353" s="18">
        <v>0</v>
      </c>
      <c r="F353" s="18">
        <v>281454</v>
      </c>
      <c r="G353" s="18">
        <v>157882.76</v>
      </c>
      <c r="H353" s="18">
        <v>157882.76</v>
      </c>
      <c r="I353" s="18">
        <v>0</v>
      </c>
    </row>
    <row r="354" spans="1:9" s="1" customFormat="1" x14ac:dyDescent="0.2">
      <c r="A354" s="23" t="s">
        <v>172</v>
      </c>
      <c r="B354" s="18">
        <v>6305419</v>
      </c>
      <c r="C354" s="18">
        <v>5263741.7300000004</v>
      </c>
      <c r="D354" s="18">
        <v>5263741.7300000004</v>
      </c>
      <c r="E354" s="18">
        <v>0</v>
      </c>
      <c r="F354" s="18">
        <v>6334815</v>
      </c>
      <c r="G354" s="18">
        <v>5136647.51</v>
      </c>
      <c r="H354" s="18">
        <v>5126352.51</v>
      </c>
      <c r="I354" s="18">
        <v>10295</v>
      </c>
    </row>
    <row r="355" spans="1:9" s="1" customFormat="1" x14ac:dyDescent="0.2">
      <c r="A355" s="23" t="s">
        <v>173</v>
      </c>
      <c r="B355" s="18">
        <v>0</v>
      </c>
      <c r="C355" s="18">
        <v>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</row>
    <row r="356" spans="1:9" s="1" customFormat="1" x14ac:dyDescent="0.2">
      <c r="A356" s="23" t="s">
        <v>174</v>
      </c>
      <c r="B356" s="18">
        <v>0</v>
      </c>
      <c r="C356" s="18"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</row>
    <row r="357" spans="1:9" s="1" customFormat="1" x14ac:dyDescent="0.2">
      <c r="A357" s="21" t="s">
        <v>59</v>
      </c>
      <c r="B357" s="22">
        <v>12724034357</v>
      </c>
      <c r="C357" s="22">
        <v>9895297511.2700024</v>
      </c>
      <c r="D357" s="22">
        <v>9893074820.2700024</v>
      </c>
      <c r="E357" s="22">
        <v>2222691</v>
      </c>
      <c r="F357" s="22">
        <v>13447732860</v>
      </c>
      <c r="G357" s="22">
        <v>7954954068.8100014</v>
      </c>
      <c r="H357" s="22">
        <v>7954954068.8100014</v>
      </c>
      <c r="I357" s="22">
        <v>0</v>
      </c>
    </row>
    <row r="358" spans="1:9" s="1" customFormat="1" x14ac:dyDescent="0.2">
      <c r="A358" s="23" t="s">
        <v>170</v>
      </c>
      <c r="B358" s="18">
        <v>10272712180</v>
      </c>
      <c r="C358" s="18">
        <v>9427511700.1900024</v>
      </c>
      <c r="D358" s="18">
        <v>9427511700.1900024</v>
      </c>
      <c r="E358" s="18">
        <v>0</v>
      </c>
      <c r="F358" s="18">
        <v>11057640006</v>
      </c>
      <c r="G358" s="18">
        <v>7473296458.6800003</v>
      </c>
      <c r="H358" s="18">
        <v>7473296458.6800003</v>
      </c>
      <c r="I358" s="18">
        <v>0</v>
      </c>
    </row>
    <row r="359" spans="1:9" s="1" customFormat="1" x14ac:dyDescent="0.2">
      <c r="A359" s="23" t="s">
        <v>171</v>
      </c>
      <c r="B359" s="18">
        <v>327858898</v>
      </c>
      <c r="C359" s="18">
        <v>12080497.240000002</v>
      </c>
      <c r="D359" s="18">
        <v>12080497.240000002</v>
      </c>
      <c r="E359" s="18">
        <v>0</v>
      </c>
      <c r="F359" s="18">
        <v>438956242</v>
      </c>
      <c r="G359" s="18">
        <v>6512436.6799999988</v>
      </c>
      <c r="H359" s="18">
        <v>6512436.6799999988</v>
      </c>
      <c r="I359" s="18">
        <v>0</v>
      </c>
    </row>
    <row r="360" spans="1:9" s="1" customFormat="1" x14ac:dyDescent="0.2">
      <c r="A360" s="23" t="s">
        <v>172</v>
      </c>
      <c r="B360" s="18">
        <v>1266743931</v>
      </c>
      <c r="C360" s="18">
        <v>426396066.25999999</v>
      </c>
      <c r="D360" s="18">
        <v>424173375.25999999</v>
      </c>
      <c r="E360" s="18">
        <v>2222691</v>
      </c>
      <c r="F360" s="18">
        <v>1589147041</v>
      </c>
      <c r="G360" s="18">
        <v>230639456.79000002</v>
      </c>
      <c r="H360" s="18">
        <v>230639456.79000002</v>
      </c>
      <c r="I360" s="18">
        <v>0</v>
      </c>
    </row>
    <row r="361" spans="1:9" s="1" customFormat="1" x14ac:dyDescent="0.2">
      <c r="A361" s="23" t="s">
        <v>175</v>
      </c>
      <c r="B361" s="18">
        <v>856719348</v>
      </c>
      <c r="C361" s="18">
        <v>3613350.15</v>
      </c>
      <c r="D361" s="18">
        <v>3613350.15</v>
      </c>
      <c r="E361" s="18">
        <v>0</v>
      </c>
      <c r="F361" s="18">
        <v>361989571</v>
      </c>
      <c r="G361" s="18">
        <v>1605645.01</v>
      </c>
      <c r="H361" s="18">
        <v>1605645.01</v>
      </c>
      <c r="I361" s="18">
        <v>0</v>
      </c>
    </row>
    <row r="362" spans="1:9" s="1" customFormat="1" x14ac:dyDescent="0.2">
      <c r="A362" s="23" t="s">
        <v>173</v>
      </c>
      <c r="B362" s="18">
        <v>0</v>
      </c>
      <c r="C362" s="18">
        <v>0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</row>
    <row r="363" spans="1:9" s="1" customFormat="1" x14ac:dyDescent="0.2">
      <c r="A363" s="23" t="s">
        <v>176</v>
      </c>
      <c r="B363" s="18">
        <v>0</v>
      </c>
      <c r="C363" s="18">
        <v>0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</row>
    <row r="364" spans="1:9" s="1" customFormat="1" x14ac:dyDescent="0.2">
      <c r="A364" s="23" t="s">
        <v>174</v>
      </c>
      <c r="B364" s="18">
        <v>0</v>
      </c>
      <c r="C364" s="18">
        <v>25695897.43</v>
      </c>
      <c r="D364" s="18">
        <v>25695897.43</v>
      </c>
      <c r="E364" s="18">
        <v>0</v>
      </c>
      <c r="F364" s="18">
        <v>0</v>
      </c>
      <c r="G364" s="18">
        <v>242900071.65000001</v>
      </c>
      <c r="H364" s="18">
        <v>242900071.65000001</v>
      </c>
      <c r="I364" s="18">
        <v>0</v>
      </c>
    </row>
    <row r="365" spans="1:9" s="1" customFormat="1" x14ac:dyDescent="0.2">
      <c r="A365" s="21" t="s">
        <v>32</v>
      </c>
      <c r="B365" s="22">
        <v>152540207</v>
      </c>
      <c r="C365" s="22">
        <v>12879406.249999996</v>
      </c>
      <c r="D365" s="22">
        <v>12879406.249999996</v>
      </c>
      <c r="E365" s="22">
        <v>0</v>
      </c>
      <c r="F365" s="22">
        <v>139970993</v>
      </c>
      <c r="G365" s="22">
        <v>12705724.089999998</v>
      </c>
      <c r="H365" s="22">
        <v>12705724.089999998</v>
      </c>
      <c r="I365" s="22">
        <v>0</v>
      </c>
    </row>
    <row r="366" spans="1:9" s="1" customFormat="1" x14ac:dyDescent="0.2">
      <c r="A366" s="23" t="s">
        <v>170</v>
      </c>
      <c r="B366" s="18">
        <v>10752870</v>
      </c>
      <c r="C366" s="18">
        <v>8572806.2399999984</v>
      </c>
      <c r="D366" s="18">
        <v>8572806.2399999984</v>
      </c>
      <c r="E366" s="18">
        <v>0</v>
      </c>
      <c r="F366" s="18">
        <v>11863907</v>
      </c>
      <c r="G366" s="18">
        <v>7749492.6199999992</v>
      </c>
      <c r="H366" s="18">
        <v>7749492.6199999992</v>
      </c>
      <c r="I366" s="18">
        <v>0</v>
      </c>
    </row>
    <row r="367" spans="1:9" s="1" customFormat="1" x14ac:dyDescent="0.2">
      <c r="A367" s="23" t="s">
        <v>171</v>
      </c>
      <c r="B367" s="18">
        <v>602737</v>
      </c>
      <c r="C367" s="18">
        <v>254247.81</v>
      </c>
      <c r="D367" s="18">
        <v>254247.81</v>
      </c>
      <c r="E367" s="18">
        <v>0</v>
      </c>
      <c r="F367" s="18">
        <v>371351</v>
      </c>
      <c r="G367" s="18">
        <v>239858.27000000002</v>
      </c>
      <c r="H367" s="18">
        <v>239858.27000000002</v>
      </c>
      <c r="I367" s="18">
        <v>0</v>
      </c>
    </row>
    <row r="368" spans="1:9" s="1" customFormat="1" x14ac:dyDescent="0.2">
      <c r="A368" s="23" t="s">
        <v>172</v>
      </c>
      <c r="B368" s="18">
        <v>28705754</v>
      </c>
      <c r="C368" s="18">
        <v>4052352.2000000007</v>
      </c>
      <c r="D368" s="18">
        <v>4052352.2000000007</v>
      </c>
      <c r="E368" s="18">
        <v>0</v>
      </c>
      <c r="F368" s="18">
        <v>29929455</v>
      </c>
      <c r="G368" s="18">
        <v>4716373.1999999993</v>
      </c>
      <c r="H368" s="18">
        <v>4716373.1999999993</v>
      </c>
      <c r="I368" s="18">
        <v>0</v>
      </c>
    </row>
    <row r="369" spans="1:9" s="1" customFormat="1" x14ac:dyDescent="0.2">
      <c r="A369" s="23" t="s">
        <v>173</v>
      </c>
      <c r="B369" s="18">
        <v>5548366</v>
      </c>
      <c r="C369" s="18">
        <v>0</v>
      </c>
      <c r="D369" s="18">
        <v>0</v>
      </c>
      <c r="E369" s="18">
        <v>0</v>
      </c>
      <c r="F369" s="18">
        <v>1300000</v>
      </c>
      <c r="G369" s="18">
        <v>0</v>
      </c>
      <c r="H369" s="18">
        <v>0</v>
      </c>
      <c r="I369" s="18">
        <v>0</v>
      </c>
    </row>
    <row r="370" spans="1:9" s="1" customFormat="1" x14ac:dyDescent="0.2">
      <c r="A370" s="23" t="s">
        <v>176</v>
      </c>
      <c r="B370" s="18">
        <v>106930480</v>
      </c>
      <c r="C370" s="18">
        <v>0</v>
      </c>
      <c r="D370" s="18">
        <v>0</v>
      </c>
      <c r="E370" s="18">
        <v>0</v>
      </c>
      <c r="F370" s="18">
        <v>96506280</v>
      </c>
      <c r="G370" s="18">
        <v>0</v>
      </c>
      <c r="H370" s="18">
        <v>0</v>
      </c>
      <c r="I370" s="18">
        <v>0</v>
      </c>
    </row>
    <row r="371" spans="1:9" s="1" customFormat="1" x14ac:dyDescent="0.2">
      <c r="A371" s="23" t="s">
        <v>174</v>
      </c>
      <c r="B371" s="18">
        <v>0</v>
      </c>
      <c r="C371" s="18">
        <v>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</row>
    <row r="372" spans="1:9" s="1" customFormat="1" x14ac:dyDescent="0.2">
      <c r="A372" s="21" t="s">
        <v>33</v>
      </c>
      <c r="B372" s="22">
        <v>737068755</v>
      </c>
      <c r="C372" s="22">
        <v>169581433.62</v>
      </c>
      <c r="D372" s="22">
        <v>169464469.62</v>
      </c>
      <c r="E372" s="22">
        <v>116964</v>
      </c>
      <c r="F372" s="22">
        <v>593319329</v>
      </c>
      <c r="G372" s="22">
        <v>141278884.32999998</v>
      </c>
      <c r="H372" s="22">
        <v>138523772.44999999</v>
      </c>
      <c r="I372" s="22">
        <v>2755111.8799999952</v>
      </c>
    </row>
    <row r="373" spans="1:9" s="1" customFormat="1" x14ac:dyDescent="0.2">
      <c r="A373" s="23" t="s">
        <v>170</v>
      </c>
      <c r="B373" s="18">
        <v>9901351</v>
      </c>
      <c r="C373" s="18">
        <v>8156588.459999999</v>
      </c>
      <c r="D373" s="18">
        <v>8156588.459999999</v>
      </c>
      <c r="E373" s="18">
        <v>0</v>
      </c>
      <c r="F373" s="18">
        <v>9735134</v>
      </c>
      <c r="G373" s="18">
        <v>7496265.75</v>
      </c>
      <c r="H373" s="18">
        <v>7496265.75</v>
      </c>
      <c r="I373" s="18">
        <v>0</v>
      </c>
    </row>
    <row r="374" spans="1:9" s="1" customFormat="1" x14ac:dyDescent="0.2">
      <c r="A374" s="23" t="s">
        <v>171</v>
      </c>
      <c r="B374" s="18">
        <v>5251110</v>
      </c>
      <c r="C374" s="18">
        <v>47873.13</v>
      </c>
      <c r="D374" s="18">
        <v>47873.13</v>
      </c>
      <c r="E374" s="18">
        <v>0</v>
      </c>
      <c r="F374" s="18">
        <v>5051580</v>
      </c>
      <c r="G374" s="18">
        <v>369084.49</v>
      </c>
      <c r="H374" s="18">
        <v>326255.49</v>
      </c>
      <c r="I374" s="18">
        <v>42829</v>
      </c>
    </row>
    <row r="375" spans="1:9" s="1" customFormat="1" x14ac:dyDescent="0.2">
      <c r="A375" s="23" t="s">
        <v>172</v>
      </c>
      <c r="B375" s="18">
        <v>299539535</v>
      </c>
      <c r="C375" s="18">
        <v>58419903.910000004</v>
      </c>
      <c r="D375" s="18">
        <v>58302939.910000004</v>
      </c>
      <c r="E375" s="18">
        <v>116964</v>
      </c>
      <c r="F375" s="18">
        <v>295354715</v>
      </c>
      <c r="G375" s="18">
        <v>45910793.319999993</v>
      </c>
      <c r="H375" s="18">
        <v>43228670.439999998</v>
      </c>
      <c r="I375" s="18">
        <v>2682122.8799999952</v>
      </c>
    </row>
    <row r="376" spans="1:9" s="1" customFormat="1" x14ac:dyDescent="0.2">
      <c r="A376" s="23" t="s">
        <v>175</v>
      </c>
      <c r="B376" s="18">
        <v>412224759</v>
      </c>
      <c r="C376" s="18">
        <v>102957068.11999999</v>
      </c>
      <c r="D376" s="18">
        <v>102957068.11999999</v>
      </c>
      <c r="E376" s="18">
        <v>0</v>
      </c>
      <c r="F376" s="18">
        <v>273817900</v>
      </c>
      <c r="G376" s="18">
        <v>87502740.769999996</v>
      </c>
      <c r="H376" s="18">
        <v>87472580.769999996</v>
      </c>
      <c r="I376" s="18">
        <v>30160</v>
      </c>
    </row>
    <row r="377" spans="1:9" s="1" customFormat="1" x14ac:dyDescent="0.2">
      <c r="A377" s="23" t="s">
        <v>173</v>
      </c>
      <c r="B377" s="18">
        <v>10152000</v>
      </c>
      <c r="C377" s="18">
        <v>0</v>
      </c>
      <c r="D377" s="18">
        <v>0</v>
      </c>
      <c r="E377" s="18">
        <v>0</v>
      </c>
      <c r="F377" s="18">
        <v>9360000</v>
      </c>
      <c r="G377" s="18">
        <v>0</v>
      </c>
      <c r="H377" s="18">
        <v>0</v>
      </c>
      <c r="I377" s="18">
        <v>0</v>
      </c>
    </row>
    <row r="378" spans="1:9" s="1" customFormat="1" x14ac:dyDescent="0.2">
      <c r="A378" s="23" t="s">
        <v>174</v>
      </c>
      <c r="B378" s="18">
        <v>0</v>
      </c>
      <c r="C378" s="18">
        <v>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</row>
    <row r="379" spans="1:9" s="1" customFormat="1" x14ac:dyDescent="0.2">
      <c r="A379" s="21" t="s">
        <v>34</v>
      </c>
      <c r="B379" s="22">
        <v>235547984</v>
      </c>
      <c r="C379" s="22">
        <v>333709476.15999991</v>
      </c>
      <c r="D379" s="22">
        <v>332868476.15999991</v>
      </c>
      <c r="E379" s="22">
        <v>841000</v>
      </c>
      <c r="F379" s="22">
        <v>220097120</v>
      </c>
      <c r="G379" s="22">
        <v>69403066.24000001</v>
      </c>
      <c r="H379" s="22">
        <v>68902500.050000012</v>
      </c>
      <c r="I379" s="22">
        <v>500566.18999999762</v>
      </c>
    </row>
    <row r="380" spans="1:9" s="1" customFormat="1" x14ac:dyDescent="0.2">
      <c r="A380" s="23" t="s">
        <v>170</v>
      </c>
      <c r="B380" s="18">
        <v>37315267</v>
      </c>
      <c r="C380" s="18">
        <v>38267129.909999996</v>
      </c>
      <c r="D380" s="18">
        <v>38267129.909999996</v>
      </c>
      <c r="E380" s="18">
        <v>0</v>
      </c>
      <c r="F380" s="18">
        <v>30754304</v>
      </c>
      <c r="G380" s="18">
        <v>30754304.000000004</v>
      </c>
      <c r="H380" s="18">
        <v>30253737.810000002</v>
      </c>
      <c r="I380" s="18">
        <v>500566.19000000134</v>
      </c>
    </row>
    <row r="381" spans="1:9" s="1" customFormat="1" x14ac:dyDescent="0.2">
      <c r="A381" s="23" t="s">
        <v>171</v>
      </c>
      <c r="B381" s="18">
        <v>146379657</v>
      </c>
      <c r="C381" s="18">
        <v>6927906.3099999996</v>
      </c>
      <c r="D381" s="18">
        <v>6927906.3099999996</v>
      </c>
      <c r="E381" s="18">
        <v>0</v>
      </c>
      <c r="F381" s="18">
        <v>145246905</v>
      </c>
      <c r="G381" s="18">
        <v>3521225.06</v>
      </c>
      <c r="H381" s="18">
        <v>3521225.06</v>
      </c>
      <c r="I381" s="18">
        <v>0</v>
      </c>
    </row>
    <row r="382" spans="1:9" s="1" customFormat="1" x14ac:dyDescent="0.2">
      <c r="A382" s="23" t="s">
        <v>172</v>
      </c>
      <c r="B382" s="18">
        <v>51853060</v>
      </c>
      <c r="C382" s="18">
        <v>282014439.93999994</v>
      </c>
      <c r="D382" s="18">
        <v>281173439.93999994</v>
      </c>
      <c r="E382" s="18">
        <v>841000</v>
      </c>
      <c r="F382" s="18">
        <v>44095911</v>
      </c>
      <c r="G382" s="18">
        <v>35127537.180000007</v>
      </c>
      <c r="H382" s="18">
        <v>35127537.180000007</v>
      </c>
      <c r="I382" s="18">
        <v>0</v>
      </c>
    </row>
    <row r="383" spans="1:9" s="1" customFormat="1" x14ac:dyDescent="0.2">
      <c r="A383" s="23" t="s">
        <v>173</v>
      </c>
      <c r="B383" s="18">
        <v>0</v>
      </c>
      <c r="C383" s="18">
        <v>6500000</v>
      </c>
      <c r="D383" s="18">
        <v>6500000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</row>
    <row r="384" spans="1:9" s="1" customFormat="1" x14ac:dyDescent="0.2">
      <c r="A384" s="23" t="s">
        <v>174</v>
      </c>
      <c r="B384" s="18">
        <v>0</v>
      </c>
      <c r="C384" s="18">
        <v>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</row>
    <row r="385" spans="1:9" s="1" customFormat="1" x14ac:dyDescent="0.2">
      <c r="A385" s="21" t="s">
        <v>60</v>
      </c>
      <c r="B385" s="22">
        <v>943902184</v>
      </c>
      <c r="C385" s="22">
        <v>638654834.67000008</v>
      </c>
      <c r="D385" s="22">
        <v>386662866.66999996</v>
      </c>
      <c r="E385" s="22">
        <v>251991968.00000012</v>
      </c>
      <c r="F385" s="22">
        <v>683910438</v>
      </c>
      <c r="G385" s="22">
        <v>215416516.19999993</v>
      </c>
      <c r="H385" s="22">
        <v>215410516.19999993</v>
      </c>
      <c r="I385" s="22">
        <v>6000</v>
      </c>
    </row>
    <row r="386" spans="1:9" s="1" customFormat="1" x14ac:dyDescent="0.2">
      <c r="A386" s="23" t="s">
        <v>170</v>
      </c>
      <c r="B386" s="18">
        <v>400659555</v>
      </c>
      <c r="C386" s="18">
        <v>165590098.81</v>
      </c>
      <c r="D386" s="18">
        <v>165590098.81</v>
      </c>
      <c r="E386" s="18">
        <v>0</v>
      </c>
      <c r="F386" s="18">
        <v>379526006</v>
      </c>
      <c r="G386" s="18">
        <v>132556979.02999994</v>
      </c>
      <c r="H386" s="18">
        <v>132556979.02999994</v>
      </c>
      <c r="I386" s="18">
        <v>0</v>
      </c>
    </row>
    <row r="387" spans="1:9" s="1" customFormat="1" x14ac:dyDescent="0.2">
      <c r="A387" s="23" t="s">
        <v>171</v>
      </c>
      <c r="B387" s="18">
        <v>131578055</v>
      </c>
      <c r="C387" s="18">
        <v>3812955.0300000003</v>
      </c>
      <c r="D387" s="18">
        <v>3812955.0300000003</v>
      </c>
      <c r="E387" s="18">
        <v>0</v>
      </c>
      <c r="F387" s="18">
        <v>84306944</v>
      </c>
      <c r="G387" s="18">
        <v>2088414.6400000001</v>
      </c>
      <c r="H387" s="18">
        <v>2088414.6400000001</v>
      </c>
      <c r="I387" s="18">
        <v>0</v>
      </c>
    </row>
    <row r="388" spans="1:9" s="1" customFormat="1" x14ac:dyDescent="0.2">
      <c r="A388" s="23" t="s">
        <v>172</v>
      </c>
      <c r="B388" s="18">
        <v>199509931</v>
      </c>
      <c r="C388" s="18">
        <v>14501978.280000001</v>
      </c>
      <c r="D388" s="18">
        <v>14501978.280000001</v>
      </c>
      <c r="E388" s="18">
        <v>0</v>
      </c>
      <c r="F388" s="18">
        <v>74408186</v>
      </c>
      <c r="G388" s="18">
        <v>12286489.440000001</v>
      </c>
      <c r="H388" s="18">
        <v>12280489.440000001</v>
      </c>
      <c r="I388" s="18">
        <v>6000</v>
      </c>
    </row>
    <row r="389" spans="1:9" s="1" customFormat="1" x14ac:dyDescent="0.2">
      <c r="A389" s="23" t="s">
        <v>175</v>
      </c>
      <c r="B389" s="18">
        <v>195018902</v>
      </c>
      <c r="C389" s="18">
        <v>386298579.31999999</v>
      </c>
      <c r="D389" s="18">
        <v>134306611.31999999</v>
      </c>
      <c r="E389" s="18">
        <v>251991968</v>
      </c>
      <c r="F389" s="18">
        <v>143729178</v>
      </c>
      <c r="G389" s="18">
        <v>68484633.090000018</v>
      </c>
      <c r="H389" s="18">
        <v>68484633.090000018</v>
      </c>
      <c r="I389" s="18">
        <v>0</v>
      </c>
    </row>
    <row r="390" spans="1:9" s="1" customFormat="1" x14ac:dyDescent="0.2">
      <c r="A390" s="23" t="s">
        <v>173</v>
      </c>
      <c r="B390" s="18">
        <v>17135741</v>
      </c>
      <c r="C390" s="18">
        <v>0</v>
      </c>
      <c r="D390" s="18">
        <v>0</v>
      </c>
      <c r="E390" s="18">
        <v>0</v>
      </c>
      <c r="F390" s="18">
        <v>1940124</v>
      </c>
      <c r="G390" s="18">
        <v>0</v>
      </c>
      <c r="H390" s="18">
        <v>0</v>
      </c>
      <c r="I390" s="18">
        <v>0</v>
      </c>
    </row>
    <row r="391" spans="1:9" s="1" customFormat="1" x14ac:dyDescent="0.2">
      <c r="A391" s="23" t="s">
        <v>176</v>
      </c>
      <c r="B391" s="18">
        <v>0</v>
      </c>
      <c r="C391" s="18">
        <v>0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</row>
    <row r="392" spans="1:9" s="1" customFormat="1" ht="33.75" customHeight="1" x14ac:dyDescent="0.2">
      <c r="A392" s="23" t="s">
        <v>174</v>
      </c>
      <c r="B392" s="18">
        <v>0</v>
      </c>
      <c r="C392" s="18">
        <v>68451223.230000004</v>
      </c>
      <c r="D392" s="18">
        <v>68451223.230000004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</row>
    <row r="393" spans="1:9" s="1" customFormat="1" x14ac:dyDescent="0.2">
      <c r="A393" s="21" t="s">
        <v>61</v>
      </c>
      <c r="B393" s="22">
        <v>21670989</v>
      </c>
      <c r="C393" s="22">
        <v>19344333.41</v>
      </c>
      <c r="D393" s="22">
        <v>19344333.41</v>
      </c>
      <c r="E393" s="18">
        <v>0</v>
      </c>
      <c r="F393" s="22">
        <v>18672375</v>
      </c>
      <c r="G393" s="22">
        <v>16274141.259999998</v>
      </c>
      <c r="H393" s="22">
        <v>16274141.259999998</v>
      </c>
      <c r="I393" s="22">
        <v>0</v>
      </c>
    </row>
    <row r="394" spans="1:9" s="1" customFormat="1" x14ac:dyDescent="0.2">
      <c r="A394" s="23" t="s">
        <v>170</v>
      </c>
      <c r="B394" s="18">
        <v>14934755</v>
      </c>
      <c r="C394" s="18">
        <v>14727555.780000001</v>
      </c>
      <c r="D394" s="18">
        <v>14727555.780000001</v>
      </c>
      <c r="E394" s="18">
        <v>0</v>
      </c>
      <c r="F394" s="18">
        <v>13513119</v>
      </c>
      <c r="G394" s="18">
        <v>13223914.17</v>
      </c>
      <c r="H394" s="18">
        <v>13223914.17</v>
      </c>
      <c r="I394" s="18">
        <v>0</v>
      </c>
    </row>
    <row r="395" spans="1:9" s="1" customFormat="1" x14ac:dyDescent="0.2">
      <c r="A395" s="23" t="s">
        <v>171</v>
      </c>
      <c r="B395" s="18">
        <v>2868644</v>
      </c>
      <c r="C395" s="18">
        <v>1693017.85</v>
      </c>
      <c r="D395" s="18">
        <v>1693017.85</v>
      </c>
      <c r="E395" s="18">
        <v>0</v>
      </c>
      <c r="F395" s="18">
        <v>1582859</v>
      </c>
      <c r="G395" s="18">
        <v>740031.61</v>
      </c>
      <c r="H395" s="18">
        <v>740031.61</v>
      </c>
      <c r="I395" s="18">
        <v>0</v>
      </c>
    </row>
    <row r="396" spans="1:9" s="1" customFormat="1" x14ac:dyDescent="0.2">
      <c r="A396" s="23" t="s">
        <v>172</v>
      </c>
      <c r="B396" s="18">
        <v>3752618</v>
      </c>
      <c r="C396" s="18">
        <v>2889829.7799999993</v>
      </c>
      <c r="D396" s="18">
        <v>2889829.7799999993</v>
      </c>
      <c r="E396" s="18">
        <v>0</v>
      </c>
      <c r="F396" s="18">
        <v>3461425</v>
      </c>
      <c r="G396" s="18">
        <v>2310195.48</v>
      </c>
      <c r="H396" s="18">
        <v>2310195.48</v>
      </c>
      <c r="I396" s="18">
        <v>0</v>
      </c>
    </row>
    <row r="397" spans="1:9" s="1" customFormat="1" x14ac:dyDescent="0.2">
      <c r="A397" s="23" t="s">
        <v>175</v>
      </c>
      <c r="B397" s="18">
        <v>114972</v>
      </c>
      <c r="C397" s="18">
        <v>33930</v>
      </c>
      <c r="D397" s="18">
        <v>33930</v>
      </c>
      <c r="E397" s="18">
        <v>0</v>
      </c>
      <c r="F397" s="18">
        <v>114972</v>
      </c>
      <c r="G397" s="18">
        <v>0</v>
      </c>
      <c r="H397" s="18">
        <v>0</v>
      </c>
      <c r="I397" s="18">
        <v>0</v>
      </c>
    </row>
    <row r="398" spans="1:9" s="1" customFormat="1" x14ac:dyDescent="0.2">
      <c r="A398" s="23" t="s">
        <v>173</v>
      </c>
      <c r="B398" s="18">
        <v>0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</row>
    <row r="399" spans="1:9" s="1" customFormat="1" x14ac:dyDescent="0.2">
      <c r="A399" s="23" t="s">
        <v>174</v>
      </c>
      <c r="B399" s="18">
        <v>0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</row>
    <row r="400" spans="1:9" s="1" customFormat="1" x14ac:dyDescent="0.2">
      <c r="A400" s="21" t="s">
        <v>62</v>
      </c>
      <c r="B400" s="22">
        <v>4819371</v>
      </c>
      <c r="C400" s="22">
        <v>4123462.2800000003</v>
      </c>
      <c r="D400" s="22">
        <v>4108462.2800000003</v>
      </c>
      <c r="E400" s="22">
        <v>15000</v>
      </c>
      <c r="F400" s="22">
        <v>4850478</v>
      </c>
      <c r="G400" s="22">
        <v>3857133.12</v>
      </c>
      <c r="H400" s="22">
        <v>3857133.12</v>
      </c>
      <c r="I400" s="22">
        <v>0</v>
      </c>
    </row>
    <row r="401" spans="1:9" s="1" customFormat="1" x14ac:dyDescent="0.2">
      <c r="A401" s="23" t="s">
        <v>170</v>
      </c>
      <c r="B401" s="18">
        <v>2912224</v>
      </c>
      <c r="C401" s="18">
        <v>2963145</v>
      </c>
      <c r="D401" s="18">
        <v>2963145</v>
      </c>
      <c r="E401" s="18">
        <v>0</v>
      </c>
      <c r="F401" s="18">
        <v>2821943</v>
      </c>
      <c r="G401" s="18">
        <v>2673022.9299999997</v>
      </c>
      <c r="H401" s="18">
        <v>2673022.9299999997</v>
      </c>
      <c r="I401" s="18">
        <v>0</v>
      </c>
    </row>
    <row r="402" spans="1:9" s="1" customFormat="1" x14ac:dyDescent="0.2">
      <c r="A402" s="23" t="s">
        <v>171</v>
      </c>
      <c r="B402" s="18">
        <v>844811</v>
      </c>
      <c r="C402" s="18">
        <v>434662.76</v>
      </c>
      <c r="D402" s="18">
        <v>434662.76</v>
      </c>
      <c r="E402" s="18">
        <v>0</v>
      </c>
      <c r="F402" s="18">
        <v>805621</v>
      </c>
      <c r="G402" s="18">
        <v>446561.33000000007</v>
      </c>
      <c r="H402" s="18">
        <v>446561.33000000007</v>
      </c>
      <c r="I402" s="18">
        <v>0</v>
      </c>
    </row>
    <row r="403" spans="1:9" s="1" customFormat="1" x14ac:dyDescent="0.2">
      <c r="A403" s="23" t="s">
        <v>172</v>
      </c>
      <c r="B403" s="18">
        <v>962336</v>
      </c>
      <c r="C403" s="18">
        <v>725654.52</v>
      </c>
      <c r="D403" s="18">
        <v>710654.52</v>
      </c>
      <c r="E403" s="18">
        <v>15000</v>
      </c>
      <c r="F403" s="18">
        <v>1122914</v>
      </c>
      <c r="G403" s="18">
        <v>737548.8600000001</v>
      </c>
      <c r="H403" s="18">
        <v>737548.8600000001</v>
      </c>
      <c r="I403" s="18">
        <v>0</v>
      </c>
    </row>
    <row r="404" spans="1:9" s="1" customFormat="1" x14ac:dyDescent="0.2">
      <c r="A404" s="23" t="s">
        <v>175</v>
      </c>
      <c r="B404" s="18">
        <v>100000</v>
      </c>
      <c r="C404" s="18">
        <v>0</v>
      </c>
      <c r="D404" s="18">
        <v>0</v>
      </c>
      <c r="E404" s="18">
        <v>0</v>
      </c>
      <c r="F404" s="18">
        <v>100000</v>
      </c>
      <c r="G404" s="18">
        <v>0</v>
      </c>
      <c r="H404" s="18">
        <v>0</v>
      </c>
      <c r="I404" s="18">
        <v>0</v>
      </c>
    </row>
    <row r="405" spans="1:9" s="1" customFormat="1" x14ac:dyDescent="0.2">
      <c r="A405" s="21" t="s">
        <v>63</v>
      </c>
      <c r="B405" s="22">
        <v>28866932</v>
      </c>
      <c r="C405" s="22">
        <v>26594697.719999999</v>
      </c>
      <c r="D405" s="22">
        <v>26594697.719999999</v>
      </c>
      <c r="E405" s="22">
        <v>0</v>
      </c>
      <c r="F405" s="22">
        <v>29661817</v>
      </c>
      <c r="G405" s="22">
        <v>24372950.269999996</v>
      </c>
      <c r="H405" s="22">
        <v>24372950.269999996</v>
      </c>
      <c r="I405" s="22">
        <v>0</v>
      </c>
    </row>
    <row r="406" spans="1:9" s="1" customFormat="1" x14ac:dyDescent="0.2">
      <c r="A406" s="23" t="s">
        <v>170</v>
      </c>
      <c r="B406" s="18">
        <v>20218807</v>
      </c>
      <c r="C406" s="18">
        <v>20197905.629999999</v>
      </c>
      <c r="D406" s="18">
        <v>20197905.629999999</v>
      </c>
      <c r="E406" s="18">
        <v>0</v>
      </c>
      <c r="F406" s="18">
        <v>20186167</v>
      </c>
      <c r="G406" s="18">
        <v>19464701</v>
      </c>
      <c r="H406" s="18">
        <v>19464701</v>
      </c>
      <c r="I406" s="18">
        <v>0</v>
      </c>
    </row>
    <row r="407" spans="1:9" s="1" customFormat="1" x14ac:dyDescent="0.2">
      <c r="A407" s="23" t="s">
        <v>171</v>
      </c>
      <c r="B407" s="18">
        <v>4888547</v>
      </c>
      <c r="C407" s="18">
        <v>3061991.4399999995</v>
      </c>
      <c r="D407" s="18">
        <v>3061991.4399999995</v>
      </c>
      <c r="E407" s="18">
        <v>0</v>
      </c>
      <c r="F407" s="18">
        <v>4983355</v>
      </c>
      <c r="G407" s="18">
        <v>1312476.81</v>
      </c>
      <c r="H407" s="18">
        <v>1312476.81</v>
      </c>
      <c r="I407" s="18">
        <v>0</v>
      </c>
    </row>
    <row r="408" spans="1:9" s="1" customFormat="1" x14ac:dyDescent="0.2">
      <c r="A408" s="23" t="s">
        <v>172</v>
      </c>
      <c r="B408" s="18">
        <v>3377175</v>
      </c>
      <c r="C408" s="18">
        <v>3334800.65</v>
      </c>
      <c r="D408" s="18">
        <v>3334800.65</v>
      </c>
      <c r="E408" s="18">
        <v>0</v>
      </c>
      <c r="F408" s="18">
        <v>4102160</v>
      </c>
      <c r="G408" s="18">
        <v>3595772.46</v>
      </c>
      <c r="H408" s="18">
        <v>3595772.46</v>
      </c>
      <c r="I408" s="18">
        <v>0</v>
      </c>
    </row>
    <row r="409" spans="1:9" s="1" customFormat="1" x14ac:dyDescent="0.2">
      <c r="A409" s="23" t="s">
        <v>175</v>
      </c>
      <c r="B409" s="18">
        <v>382403</v>
      </c>
      <c r="C409" s="18">
        <v>0</v>
      </c>
      <c r="D409" s="18">
        <v>0</v>
      </c>
      <c r="E409" s="18">
        <v>0</v>
      </c>
      <c r="F409" s="18">
        <v>390135</v>
      </c>
      <c r="G409" s="18">
        <v>0</v>
      </c>
      <c r="H409" s="18">
        <v>0</v>
      </c>
      <c r="I409" s="18">
        <v>0</v>
      </c>
    </row>
    <row r="410" spans="1:9" s="1" customFormat="1" x14ac:dyDescent="0.2">
      <c r="A410" s="23" t="s">
        <v>173</v>
      </c>
      <c r="B410" s="18">
        <v>0</v>
      </c>
      <c r="C410" s="18"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</row>
    <row r="411" spans="1:9" s="1" customFormat="1" x14ac:dyDescent="0.2">
      <c r="A411" s="21" t="s">
        <v>64</v>
      </c>
      <c r="B411" s="22">
        <v>32493628</v>
      </c>
      <c r="C411" s="22">
        <v>31372761.769999996</v>
      </c>
      <c r="D411" s="22">
        <v>30930409.710000001</v>
      </c>
      <c r="E411" s="22">
        <v>442352.05999999493</v>
      </c>
      <c r="F411" s="22">
        <v>32642476</v>
      </c>
      <c r="G411" s="22">
        <v>32358005.900000002</v>
      </c>
      <c r="H411" s="22">
        <v>30058046.390000001</v>
      </c>
      <c r="I411" s="22">
        <v>2299959.5100000016</v>
      </c>
    </row>
    <row r="412" spans="1:9" s="1" customFormat="1" x14ac:dyDescent="0.2">
      <c r="A412" s="23" t="s">
        <v>170</v>
      </c>
      <c r="B412" s="18">
        <v>23487651</v>
      </c>
      <c r="C412" s="18">
        <v>23082231.710000001</v>
      </c>
      <c r="D412" s="18">
        <v>22737617.369999997</v>
      </c>
      <c r="E412" s="18">
        <v>344614.34000000358</v>
      </c>
      <c r="F412" s="18">
        <v>24302761</v>
      </c>
      <c r="G412" s="18">
        <v>24302761</v>
      </c>
      <c r="H412" s="18">
        <v>24302761</v>
      </c>
      <c r="I412" s="18">
        <v>0</v>
      </c>
    </row>
    <row r="413" spans="1:9" s="1" customFormat="1" x14ac:dyDescent="0.2">
      <c r="A413" s="23" t="s">
        <v>171</v>
      </c>
      <c r="B413" s="18">
        <v>2644744</v>
      </c>
      <c r="C413" s="18">
        <v>2455502.42</v>
      </c>
      <c r="D413" s="18">
        <v>2375776.6999999997</v>
      </c>
      <c r="E413" s="18">
        <v>79725.720000000205</v>
      </c>
      <c r="F413" s="18">
        <v>2644401</v>
      </c>
      <c r="G413" s="18">
        <v>2447660.9</v>
      </c>
      <c r="H413" s="18">
        <v>1618971.9</v>
      </c>
      <c r="I413" s="18">
        <v>828689</v>
      </c>
    </row>
    <row r="414" spans="1:9" s="1" customFormat="1" x14ac:dyDescent="0.2">
      <c r="A414" s="23" t="s">
        <v>172</v>
      </c>
      <c r="B414" s="18">
        <v>6281233</v>
      </c>
      <c r="C414" s="18">
        <v>5828886.6400000006</v>
      </c>
      <c r="D414" s="18">
        <v>5810874.6400000006</v>
      </c>
      <c r="E414" s="18">
        <v>18012</v>
      </c>
      <c r="F414" s="18">
        <v>5615314</v>
      </c>
      <c r="G414" s="18">
        <v>5527584</v>
      </c>
      <c r="H414" s="18">
        <v>4129618.4899999998</v>
      </c>
      <c r="I414" s="18">
        <v>1397965.5100000002</v>
      </c>
    </row>
    <row r="415" spans="1:9" s="1" customFormat="1" x14ac:dyDescent="0.2">
      <c r="A415" s="23" t="s">
        <v>175</v>
      </c>
      <c r="B415" s="18">
        <v>80000</v>
      </c>
      <c r="C415" s="18">
        <v>6141</v>
      </c>
      <c r="D415" s="18">
        <v>6141</v>
      </c>
      <c r="E415" s="18">
        <v>0</v>
      </c>
      <c r="F415" s="18">
        <v>80000</v>
      </c>
      <c r="G415" s="18">
        <v>80000</v>
      </c>
      <c r="H415" s="18">
        <v>6695</v>
      </c>
      <c r="I415" s="18">
        <v>73305</v>
      </c>
    </row>
    <row r="416" spans="1:9" s="1" customFormat="1" x14ac:dyDescent="0.2">
      <c r="A416" s="23" t="s">
        <v>174</v>
      </c>
      <c r="B416" s="18">
        <v>0</v>
      </c>
      <c r="C416" s="18"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</row>
    <row r="417" spans="1:9" s="1" customFormat="1" x14ac:dyDescent="0.2">
      <c r="A417" s="21" t="s">
        <v>65</v>
      </c>
      <c r="B417" s="22">
        <v>44228525</v>
      </c>
      <c r="C417" s="22">
        <v>36860076.220000006</v>
      </c>
      <c r="D417" s="22">
        <v>36860076.220000006</v>
      </c>
      <c r="E417" s="22">
        <v>0</v>
      </c>
      <c r="F417" s="22">
        <v>43153006</v>
      </c>
      <c r="G417" s="22">
        <v>35843390.310000002</v>
      </c>
      <c r="H417" s="22">
        <v>35843390.310000002</v>
      </c>
      <c r="I417" s="22">
        <v>0</v>
      </c>
    </row>
    <row r="418" spans="1:9" s="1" customFormat="1" x14ac:dyDescent="0.2">
      <c r="A418" s="23" t="s">
        <v>170</v>
      </c>
      <c r="B418" s="18">
        <v>30218486</v>
      </c>
      <c r="C418" s="18">
        <v>27616250.050000001</v>
      </c>
      <c r="D418" s="18">
        <v>27616250.050000001</v>
      </c>
      <c r="E418" s="18">
        <v>0</v>
      </c>
      <c r="F418" s="18">
        <v>28945639</v>
      </c>
      <c r="G418" s="18">
        <v>24230544.039999999</v>
      </c>
      <c r="H418" s="18">
        <v>24230544.039999999</v>
      </c>
      <c r="I418" s="18">
        <v>0</v>
      </c>
    </row>
    <row r="419" spans="1:9" s="1" customFormat="1" x14ac:dyDescent="0.2">
      <c r="A419" s="23" t="s">
        <v>171</v>
      </c>
      <c r="B419" s="18">
        <v>2795072</v>
      </c>
      <c r="C419" s="18">
        <v>608412.85</v>
      </c>
      <c r="D419" s="18">
        <v>608412.85</v>
      </c>
      <c r="E419" s="18">
        <v>0</v>
      </c>
      <c r="F419" s="18">
        <v>2795072</v>
      </c>
      <c r="G419" s="18">
        <v>1349090.3</v>
      </c>
      <c r="H419" s="18">
        <v>1349090.3</v>
      </c>
      <c r="I419" s="18">
        <v>0</v>
      </c>
    </row>
    <row r="420" spans="1:9" s="1" customFormat="1" x14ac:dyDescent="0.2">
      <c r="A420" s="23" t="s">
        <v>172</v>
      </c>
      <c r="B420" s="18">
        <v>11214967</v>
      </c>
      <c r="C420" s="18">
        <v>8635413.3200000003</v>
      </c>
      <c r="D420" s="18">
        <v>8635413.3200000003</v>
      </c>
      <c r="E420" s="18">
        <v>0</v>
      </c>
      <c r="F420" s="18">
        <v>11412295</v>
      </c>
      <c r="G420" s="18">
        <v>10263755.970000001</v>
      </c>
      <c r="H420" s="18">
        <v>10263755.970000001</v>
      </c>
      <c r="I420" s="18">
        <v>0</v>
      </c>
    </row>
    <row r="421" spans="1:9" s="1" customFormat="1" x14ac:dyDescent="0.2">
      <c r="A421" s="23" t="s">
        <v>175</v>
      </c>
      <c r="B421" s="18">
        <v>0</v>
      </c>
      <c r="C421" s="18"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</row>
    <row r="422" spans="1:9" s="1" customFormat="1" x14ac:dyDescent="0.2">
      <c r="A422" s="23" t="s">
        <v>173</v>
      </c>
      <c r="B422" s="18">
        <v>0</v>
      </c>
      <c r="C422" s="18"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</row>
    <row r="423" spans="1:9" s="1" customFormat="1" x14ac:dyDescent="0.2">
      <c r="A423" s="23" t="s">
        <v>174</v>
      </c>
      <c r="B423" s="18">
        <v>0</v>
      </c>
      <c r="C423" s="18">
        <v>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</row>
    <row r="424" spans="1:9" s="1" customFormat="1" x14ac:dyDescent="0.2">
      <c r="A424" s="21" t="s">
        <v>66</v>
      </c>
      <c r="B424" s="22">
        <v>77973799</v>
      </c>
      <c r="C424" s="22">
        <v>82258988.310000002</v>
      </c>
      <c r="D424" s="22">
        <v>82204820.310000002</v>
      </c>
      <c r="E424" s="22">
        <v>54168</v>
      </c>
      <c r="F424" s="22">
        <v>72149404</v>
      </c>
      <c r="G424" s="22">
        <v>66887976.349999972</v>
      </c>
      <c r="H424" s="22">
        <v>66887976.349999972</v>
      </c>
      <c r="I424" s="22">
        <v>0</v>
      </c>
    </row>
    <row r="425" spans="1:9" s="1" customFormat="1" x14ac:dyDescent="0.2">
      <c r="A425" s="23" t="s">
        <v>170</v>
      </c>
      <c r="B425" s="18">
        <v>50737421</v>
      </c>
      <c r="C425" s="18">
        <v>59057007.299999982</v>
      </c>
      <c r="D425" s="18">
        <v>59057007.299999982</v>
      </c>
      <c r="E425" s="18">
        <v>0</v>
      </c>
      <c r="F425" s="18">
        <v>46284210</v>
      </c>
      <c r="G425" s="18">
        <v>46284209.999999978</v>
      </c>
      <c r="H425" s="18">
        <v>46284209.999999978</v>
      </c>
      <c r="I425" s="18">
        <v>0</v>
      </c>
    </row>
    <row r="426" spans="1:9" s="1" customFormat="1" x14ac:dyDescent="0.2">
      <c r="A426" s="23" t="s">
        <v>171</v>
      </c>
      <c r="B426" s="18">
        <v>5643526</v>
      </c>
      <c r="C426" s="18">
        <v>3194720.11</v>
      </c>
      <c r="D426" s="18">
        <v>3194720.11</v>
      </c>
      <c r="E426" s="18">
        <v>0</v>
      </c>
      <c r="F426" s="18">
        <v>5310063</v>
      </c>
      <c r="G426" s="18">
        <v>2790796.2399999998</v>
      </c>
      <c r="H426" s="18">
        <v>2790796.2399999998</v>
      </c>
      <c r="I426" s="18">
        <v>0</v>
      </c>
    </row>
    <row r="427" spans="1:9" s="1" customFormat="1" x14ac:dyDescent="0.2">
      <c r="A427" s="23" t="s">
        <v>172</v>
      </c>
      <c r="B427" s="18">
        <v>21318299</v>
      </c>
      <c r="C427" s="18">
        <v>20007260.899999999</v>
      </c>
      <c r="D427" s="18">
        <v>19953092.899999999</v>
      </c>
      <c r="E427" s="18">
        <v>54168</v>
      </c>
      <c r="F427" s="18">
        <v>20305578</v>
      </c>
      <c r="G427" s="18">
        <v>17812970.109999999</v>
      </c>
      <c r="H427" s="18">
        <v>17812970.109999999</v>
      </c>
      <c r="I427" s="18">
        <v>0</v>
      </c>
    </row>
    <row r="428" spans="1:9" s="1" customFormat="1" x14ac:dyDescent="0.2">
      <c r="A428" s="23" t="s">
        <v>175</v>
      </c>
      <c r="B428" s="18">
        <v>274553</v>
      </c>
      <c r="C428" s="18">
        <v>0</v>
      </c>
      <c r="D428" s="18">
        <v>0</v>
      </c>
      <c r="E428" s="18">
        <v>0</v>
      </c>
      <c r="F428" s="18">
        <v>249553</v>
      </c>
      <c r="G428" s="18">
        <v>0</v>
      </c>
      <c r="H428" s="18">
        <v>0</v>
      </c>
      <c r="I428" s="18">
        <v>0</v>
      </c>
    </row>
    <row r="429" spans="1:9" s="1" customFormat="1" x14ac:dyDescent="0.2">
      <c r="A429" s="23" t="s">
        <v>173</v>
      </c>
      <c r="B429" s="18">
        <v>0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</row>
    <row r="430" spans="1:9" s="1" customFormat="1" x14ac:dyDescent="0.2">
      <c r="A430" s="23" t="s">
        <v>174</v>
      </c>
      <c r="B430" s="18">
        <v>0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</row>
    <row r="431" spans="1:9" s="1" customFormat="1" x14ac:dyDescent="0.2">
      <c r="A431" s="21" t="s">
        <v>67</v>
      </c>
      <c r="B431" s="22">
        <v>21464980</v>
      </c>
      <c r="C431" s="22">
        <v>16372230.41</v>
      </c>
      <c r="D431" s="22">
        <v>16372230.41</v>
      </c>
      <c r="E431" s="22">
        <v>0</v>
      </c>
      <c r="F431" s="22">
        <v>20405756</v>
      </c>
      <c r="G431" s="22">
        <v>13908522.890000001</v>
      </c>
      <c r="H431" s="22">
        <v>13908522.890000001</v>
      </c>
      <c r="I431" s="22">
        <v>0</v>
      </c>
    </row>
    <row r="432" spans="1:9" s="1" customFormat="1" x14ac:dyDescent="0.2">
      <c r="A432" s="23" t="s">
        <v>170</v>
      </c>
      <c r="B432" s="18">
        <v>15901122</v>
      </c>
      <c r="C432" s="18">
        <v>13046821.930000002</v>
      </c>
      <c r="D432" s="18">
        <v>13046821.930000002</v>
      </c>
      <c r="E432" s="18">
        <v>0</v>
      </c>
      <c r="F432" s="18">
        <v>15456938</v>
      </c>
      <c r="G432" s="18">
        <v>10890586.690000001</v>
      </c>
      <c r="H432" s="18">
        <v>10890586.690000001</v>
      </c>
      <c r="I432" s="18">
        <v>0</v>
      </c>
    </row>
    <row r="433" spans="1:9" s="1" customFormat="1" x14ac:dyDescent="0.2">
      <c r="A433" s="23" t="s">
        <v>171</v>
      </c>
      <c r="B433" s="18">
        <v>1358647</v>
      </c>
      <c r="C433" s="18">
        <v>622747.03</v>
      </c>
      <c r="D433" s="18">
        <v>622747.03</v>
      </c>
      <c r="E433" s="18">
        <v>0</v>
      </c>
      <c r="F433" s="18">
        <v>1358857</v>
      </c>
      <c r="G433" s="18">
        <v>368894.17999999993</v>
      </c>
      <c r="H433" s="18">
        <v>368894.17999999993</v>
      </c>
      <c r="I433" s="18">
        <v>0</v>
      </c>
    </row>
    <row r="434" spans="1:9" s="1" customFormat="1" x14ac:dyDescent="0.2">
      <c r="A434" s="23" t="s">
        <v>172</v>
      </c>
      <c r="B434" s="18">
        <v>3794049</v>
      </c>
      <c r="C434" s="18">
        <v>2600544.4499999997</v>
      </c>
      <c r="D434" s="18">
        <v>2600544.4499999997</v>
      </c>
      <c r="E434" s="18">
        <v>0</v>
      </c>
      <c r="F434" s="18">
        <v>3178799</v>
      </c>
      <c r="G434" s="18">
        <v>2580214.42</v>
      </c>
      <c r="H434" s="18">
        <v>2580214.42</v>
      </c>
      <c r="I434" s="18">
        <v>0</v>
      </c>
    </row>
    <row r="435" spans="1:9" s="1" customFormat="1" x14ac:dyDescent="0.2">
      <c r="A435" s="23" t="s">
        <v>175</v>
      </c>
      <c r="B435" s="18">
        <v>411162</v>
      </c>
      <c r="C435" s="18">
        <v>102117</v>
      </c>
      <c r="D435" s="18">
        <v>102117</v>
      </c>
      <c r="E435" s="18">
        <v>0</v>
      </c>
      <c r="F435" s="18">
        <v>411162</v>
      </c>
      <c r="G435" s="18">
        <v>68827.600000000006</v>
      </c>
      <c r="H435" s="18">
        <v>68827.600000000006</v>
      </c>
      <c r="I435" s="18">
        <v>0</v>
      </c>
    </row>
    <row r="436" spans="1:9" s="1" customFormat="1" x14ac:dyDescent="0.2">
      <c r="A436" s="23" t="s">
        <v>173</v>
      </c>
      <c r="B436" s="18">
        <v>0</v>
      </c>
      <c r="C436" s="18">
        <v>0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</row>
    <row r="437" spans="1:9" s="1" customFormat="1" x14ac:dyDescent="0.2">
      <c r="A437" s="23" t="s">
        <v>174</v>
      </c>
      <c r="B437" s="18">
        <v>0</v>
      </c>
      <c r="C437" s="18"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</row>
    <row r="438" spans="1:9" s="1" customFormat="1" x14ac:dyDescent="0.2">
      <c r="A438" s="21" t="s">
        <v>68</v>
      </c>
      <c r="B438" s="22">
        <v>21423348</v>
      </c>
      <c r="C438" s="22">
        <v>18977209.109999999</v>
      </c>
      <c r="D438" s="22">
        <v>18976770.109999999</v>
      </c>
      <c r="E438" s="22">
        <v>439</v>
      </c>
      <c r="F438" s="22">
        <v>20575995</v>
      </c>
      <c r="G438" s="22">
        <v>16917043.530000001</v>
      </c>
      <c r="H438" s="22">
        <v>16909659.260000002</v>
      </c>
      <c r="I438" s="22">
        <v>7384.269999999553</v>
      </c>
    </row>
    <row r="439" spans="1:9" s="1" customFormat="1" x14ac:dyDescent="0.2">
      <c r="A439" s="23" t="s">
        <v>170</v>
      </c>
      <c r="B439" s="18">
        <v>15121805</v>
      </c>
      <c r="C439" s="18">
        <v>15120220.17</v>
      </c>
      <c r="D439" s="18">
        <v>15120220.17</v>
      </c>
      <c r="E439" s="18">
        <v>0</v>
      </c>
      <c r="F439" s="18">
        <v>14733255</v>
      </c>
      <c r="G439" s="18">
        <v>13583522.43</v>
      </c>
      <c r="H439" s="18">
        <v>13583522.43</v>
      </c>
      <c r="I439" s="18">
        <v>0</v>
      </c>
    </row>
    <row r="440" spans="1:9" s="1" customFormat="1" x14ac:dyDescent="0.2">
      <c r="A440" s="23" t="s">
        <v>171</v>
      </c>
      <c r="B440" s="18">
        <v>2010054</v>
      </c>
      <c r="C440" s="18">
        <v>1020063.7099999998</v>
      </c>
      <c r="D440" s="18">
        <v>1020063.7099999998</v>
      </c>
      <c r="E440" s="18">
        <v>0</v>
      </c>
      <c r="F440" s="18">
        <v>1799113</v>
      </c>
      <c r="G440" s="18">
        <v>836614.03</v>
      </c>
      <c r="H440" s="18">
        <v>836614.03</v>
      </c>
      <c r="I440" s="18">
        <v>0</v>
      </c>
    </row>
    <row r="441" spans="1:9" s="1" customFormat="1" x14ac:dyDescent="0.2">
      <c r="A441" s="23" t="s">
        <v>172</v>
      </c>
      <c r="B441" s="18">
        <v>3615747</v>
      </c>
      <c r="C441" s="18">
        <v>2815979.0600000005</v>
      </c>
      <c r="D441" s="18">
        <v>2815540.0600000005</v>
      </c>
      <c r="E441" s="18">
        <v>439</v>
      </c>
      <c r="F441" s="18">
        <v>3379479</v>
      </c>
      <c r="G441" s="18">
        <v>2489415.0700000003</v>
      </c>
      <c r="H441" s="18">
        <v>2482030.8000000003</v>
      </c>
      <c r="I441" s="18">
        <v>7384.2700000000186</v>
      </c>
    </row>
    <row r="442" spans="1:9" s="1" customFormat="1" x14ac:dyDescent="0.2">
      <c r="A442" s="23" t="s">
        <v>175</v>
      </c>
      <c r="B442" s="18">
        <v>675742</v>
      </c>
      <c r="C442" s="18">
        <v>20946.170000000002</v>
      </c>
      <c r="D442" s="18">
        <v>20946.170000000002</v>
      </c>
      <c r="E442" s="18">
        <v>0</v>
      </c>
      <c r="F442" s="18">
        <v>664148</v>
      </c>
      <c r="G442" s="18">
        <v>7492</v>
      </c>
      <c r="H442" s="18">
        <v>7492</v>
      </c>
      <c r="I442" s="18">
        <v>0</v>
      </c>
    </row>
    <row r="443" spans="1:9" s="1" customFormat="1" x14ac:dyDescent="0.2">
      <c r="A443" s="23" t="s">
        <v>173</v>
      </c>
      <c r="B443" s="18">
        <v>0</v>
      </c>
      <c r="C443" s="18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</row>
    <row r="444" spans="1:9" s="1" customFormat="1" x14ac:dyDescent="0.2">
      <c r="A444" s="21" t="s">
        <v>69</v>
      </c>
      <c r="B444" s="22">
        <v>13033751</v>
      </c>
      <c r="C444" s="22">
        <v>12214513.190000001</v>
      </c>
      <c r="D444" s="22">
        <v>12214513.190000001</v>
      </c>
      <c r="E444" s="22">
        <v>0</v>
      </c>
      <c r="F444" s="22">
        <v>12884593</v>
      </c>
      <c r="G444" s="22">
        <v>11869972.300000001</v>
      </c>
      <c r="H444" s="22">
        <v>11869972.300000001</v>
      </c>
      <c r="I444" s="22">
        <v>0</v>
      </c>
    </row>
    <row r="445" spans="1:9" s="1" customFormat="1" x14ac:dyDescent="0.2">
      <c r="A445" s="23" t="s">
        <v>170</v>
      </c>
      <c r="B445" s="18">
        <v>10398041</v>
      </c>
      <c r="C445" s="18">
        <v>10311431.99</v>
      </c>
      <c r="D445" s="18">
        <v>10311431.99</v>
      </c>
      <c r="E445" s="18">
        <v>0</v>
      </c>
      <c r="F445" s="18">
        <v>10063688</v>
      </c>
      <c r="G445" s="18">
        <v>10060196.359999999</v>
      </c>
      <c r="H445" s="18">
        <v>10060196.359999999</v>
      </c>
      <c r="I445" s="18">
        <v>0</v>
      </c>
    </row>
    <row r="446" spans="1:9" s="1" customFormat="1" x14ac:dyDescent="0.2">
      <c r="A446" s="23" t="s">
        <v>171</v>
      </c>
      <c r="B446" s="18">
        <v>443079</v>
      </c>
      <c r="C446" s="18">
        <v>102291.55000000002</v>
      </c>
      <c r="D446" s="18">
        <v>102291.55000000002</v>
      </c>
      <c r="E446" s="18">
        <v>0</v>
      </c>
      <c r="F446" s="18">
        <v>221832</v>
      </c>
      <c r="G446" s="18">
        <v>156000.85999999999</v>
      </c>
      <c r="H446" s="18">
        <v>156000.85999999999</v>
      </c>
      <c r="I446" s="18">
        <v>0</v>
      </c>
    </row>
    <row r="447" spans="1:9" s="1" customFormat="1" x14ac:dyDescent="0.2">
      <c r="A447" s="23" t="s">
        <v>172</v>
      </c>
      <c r="B447" s="18">
        <v>2191430</v>
      </c>
      <c r="C447" s="18">
        <v>1800789.65</v>
      </c>
      <c r="D447" s="18">
        <v>1800789.65</v>
      </c>
      <c r="E447" s="18">
        <v>0</v>
      </c>
      <c r="F447" s="18">
        <v>2597872</v>
      </c>
      <c r="G447" s="18">
        <v>1653775.0800000003</v>
      </c>
      <c r="H447" s="18">
        <v>1653775.0800000003</v>
      </c>
      <c r="I447" s="18">
        <v>0</v>
      </c>
    </row>
    <row r="448" spans="1:9" s="1" customFormat="1" x14ac:dyDescent="0.2">
      <c r="A448" s="23" t="s">
        <v>175</v>
      </c>
      <c r="B448" s="18">
        <v>1201</v>
      </c>
      <c r="C448" s="18">
        <v>0</v>
      </c>
      <c r="D448" s="18">
        <v>0</v>
      </c>
      <c r="E448" s="18">
        <v>0</v>
      </c>
      <c r="F448" s="18">
        <v>1201</v>
      </c>
      <c r="G448" s="18">
        <v>0</v>
      </c>
      <c r="H448" s="18">
        <v>0</v>
      </c>
      <c r="I448" s="18">
        <v>0</v>
      </c>
    </row>
    <row r="449" spans="1:9" s="1" customFormat="1" x14ac:dyDescent="0.2">
      <c r="A449" s="23" t="s">
        <v>173</v>
      </c>
      <c r="B449" s="18">
        <v>0</v>
      </c>
      <c r="C449" s="18">
        <v>0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</row>
    <row r="450" spans="1:9" s="1" customFormat="1" x14ac:dyDescent="0.2">
      <c r="A450" s="23" t="s">
        <v>174</v>
      </c>
      <c r="B450" s="18">
        <v>0</v>
      </c>
      <c r="C450" s="18">
        <v>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</row>
    <row r="451" spans="1:9" s="1" customFormat="1" x14ac:dyDescent="0.2">
      <c r="A451" s="21" t="s">
        <v>70</v>
      </c>
      <c r="B451" s="22">
        <v>39111319</v>
      </c>
      <c r="C451" s="22">
        <v>20698489.27</v>
      </c>
      <c r="D451" s="22">
        <v>20653852.27</v>
      </c>
      <c r="E451" s="22">
        <v>44637</v>
      </c>
      <c r="F451" s="22">
        <v>26353680</v>
      </c>
      <c r="G451" s="22">
        <v>18634021.689999998</v>
      </c>
      <c r="H451" s="22">
        <v>18634021.689999998</v>
      </c>
      <c r="I451" s="22">
        <v>0</v>
      </c>
    </row>
    <row r="452" spans="1:9" s="1" customFormat="1" x14ac:dyDescent="0.2">
      <c r="A452" s="23" t="s">
        <v>170</v>
      </c>
      <c r="B452" s="18">
        <v>22683384</v>
      </c>
      <c r="C452" s="18">
        <v>17776110.68</v>
      </c>
      <c r="D452" s="18">
        <v>17776110.68</v>
      </c>
      <c r="E452" s="18">
        <v>0</v>
      </c>
      <c r="F452" s="18">
        <v>18045010</v>
      </c>
      <c r="G452" s="18">
        <v>16254975.409999998</v>
      </c>
      <c r="H452" s="18">
        <v>16254975.409999998</v>
      </c>
      <c r="I452" s="18">
        <v>0</v>
      </c>
    </row>
    <row r="453" spans="1:9" s="1" customFormat="1" x14ac:dyDescent="0.2">
      <c r="A453" s="23" t="s">
        <v>171</v>
      </c>
      <c r="B453" s="18">
        <v>4222678</v>
      </c>
      <c r="C453" s="18">
        <v>442743.77</v>
      </c>
      <c r="D453" s="18">
        <v>440449.77</v>
      </c>
      <c r="E453" s="18">
        <v>2294</v>
      </c>
      <c r="F453" s="18">
        <v>1217947</v>
      </c>
      <c r="G453" s="18">
        <v>115190.31</v>
      </c>
      <c r="H453" s="18">
        <v>115190.31</v>
      </c>
      <c r="I453" s="18">
        <v>0</v>
      </c>
    </row>
    <row r="454" spans="1:9" s="1" customFormat="1" x14ac:dyDescent="0.2">
      <c r="A454" s="23" t="s">
        <v>172</v>
      </c>
      <c r="B454" s="18">
        <v>11957557</v>
      </c>
      <c r="C454" s="18">
        <v>2337494.8200000003</v>
      </c>
      <c r="D454" s="18">
        <v>2295151.8200000003</v>
      </c>
      <c r="E454" s="18">
        <v>42343</v>
      </c>
      <c r="F454" s="18">
        <v>6976223</v>
      </c>
      <c r="G454" s="18">
        <v>2258855.9700000002</v>
      </c>
      <c r="H454" s="18">
        <v>2258855.9700000002</v>
      </c>
      <c r="I454" s="18">
        <v>0</v>
      </c>
    </row>
    <row r="455" spans="1:9" s="1" customFormat="1" x14ac:dyDescent="0.2">
      <c r="A455" s="23" t="s">
        <v>175</v>
      </c>
      <c r="B455" s="18">
        <v>247700</v>
      </c>
      <c r="C455" s="18">
        <v>142140</v>
      </c>
      <c r="D455" s="18">
        <v>142140</v>
      </c>
      <c r="E455" s="18">
        <v>0</v>
      </c>
      <c r="F455" s="18">
        <v>114500</v>
      </c>
      <c r="G455" s="18">
        <v>5000</v>
      </c>
      <c r="H455" s="18">
        <v>5000</v>
      </c>
      <c r="I455" s="18">
        <v>0</v>
      </c>
    </row>
    <row r="456" spans="1:9" s="1" customFormat="1" x14ac:dyDescent="0.2">
      <c r="A456" s="23" t="s">
        <v>174</v>
      </c>
      <c r="B456" s="18">
        <v>0</v>
      </c>
      <c r="C456" s="18">
        <v>0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</row>
    <row r="457" spans="1:9" s="1" customFormat="1" x14ac:dyDescent="0.2">
      <c r="A457" s="21" t="s">
        <v>71</v>
      </c>
      <c r="B457" s="22">
        <v>15429136</v>
      </c>
      <c r="C457" s="22">
        <v>12807708.709999997</v>
      </c>
      <c r="D457" s="22">
        <v>12604667.709999997</v>
      </c>
      <c r="E457" s="22">
        <v>203041</v>
      </c>
      <c r="F457" s="22">
        <v>14166735</v>
      </c>
      <c r="G457" s="22">
        <v>11440355.229999999</v>
      </c>
      <c r="H457" s="22">
        <v>11440355.229999999</v>
      </c>
      <c r="I457" s="22">
        <v>0</v>
      </c>
    </row>
    <row r="458" spans="1:9" s="1" customFormat="1" x14ac:dyDescent="0.2">
      <c r="A458" s="23" t="s">
        <v>170</v>
      </c>
      <c r="B458" s="18">
        <v>10179065</v>
      </c>
      <c r="C458" s="18">
        <v>9062448.7399999984</v>
      </c>
      <c r="D458" s="18">
        <v>9062448.7399999984</v>
      </c>
      <c r="E458" s="18">
        <v>0</v>
      </c>
      <c r="F458" s="18">
        <v>9424102</v>
      </c>
      <c r="G458" s="18">
        <v>8954674.5899999999</v>
      </c>
      <c r="H458" s="18">
        <v>8954674.5899999999</v>
      </c>
      <c r="I458" s="18">
        <v>0</v>
      </c>
    </row>
    <row r="459" spans="1:9" s="1" customFormat="1" x14ac:dyDescent="0.2">
      <c r="A459" s="23" t="s">
        <v>171</v>
      </c>
      <c r="B459" s="18">
        <v>1768358</v>
      </c>
      <c r="C459" s="18">
        <v>674703.32999999984</v>
      </c>
      <c r="D459" s="18">
        <v>674703.32999999984</v>
      </c>
      <c r="E459" s="18">
        <v>0</v>
      </c>
      <c r="F459" s="18">
        <v>1660824</v>
      </c>
      <c r="G459" s="18">
        <v>367413.57</v>
      </c>
      <c r="H459" s="18">
        <v>367413.57</v>
      </c>
      <c r="I459" s="18">
        <v>0</v>
      </c>
    </row>
    <row r="460" spans="1:9" s="1" customFormat="1" x14ac:dyDescent="0.2">
      <c r="A460" s="23" t="s">
        <v>172</v>
      </c>
      <c r="B460" s="18">
        <v>3041713</v>
      </c>
      <c r="C460" s="18">
        <v>2919705.15</v>
      </c>
      <c r="D460" s="18">
        <v>2716664.15</v>
      </c>
      <c r="E460" s="18">
        <v>203041</v>
      </c>
      <c r="F460" s="18">
        <v>2721809</v>
      </c>
      <c r="G460" s="18">
        <v>1849740.5099999998</v>
      </c>
      <c r="H460" s="18">
        <v>1849740.5099999998</v>
      </c>
      <c r="I460" s="18">
        <v>0</v>
      </c>
    </row>
    <row r="461" spans="1:9" s="1" customFormat="1" x14ac:dyDescent="0.2">
      <c r="A461" s="23" t="s">
        <v>175</v>
      </c>
      <c r="B461" s="18">
        <v>440000</v>
      </c>
      <c r="C461" s="18">
        <v>150851.49</v>
      </c>
      <c r="D461" s="18">
        <v>150851.49</v>
      </c>
      <c r="E461" s="18">
        <v>0</v>
      </c>
      <c r="F461" s="18">
        <v>360000</v>
      </c>
      <c r="G461" s="18">
        <v>268526.56</v>
      </c>
      <c r="H461" s="18">
        <v>268526.56</v>
      </c>
      <c r="I461" s="18">
        <v>0</v>
      </c>
    </row>
    <row r="462" spans="1:9" s="1" customFormat="1" x14ac:dyDescent="0.2">
      <c r="A462" s="23" t="s">
        <v>173</v>
      </c>
      <c r="B462" s="18">
        <v>0</v>
      </c>
      <c r="C462" s="18">
        <v>0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</row>
    <row r="463" spans="1:9" s="1" customFormat="1" x14ac:dyDescent="0.2">
      <c r="A463" s="23" t="s">
        <v>174</v>
      </c>
      <c r="B463" s="18">
        <v>0</v>
      </c>
      <c r="C463" s="18">
        <v>0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</row>
    <row r="464" spans="1:9" s="1" customFormat="1" x14ac:dyDescent="0.2">
      <c r="A464" s="21" t="s">
        <v>72</v>
      </c>
      <c r="B464" s="22">
        <v>17964985</v>
      </c>
      <c r="C464" s="22">
        <v>14490288.919999998</v>
      </c>
      <c r="D464" s="22">
        <v>14240288.919999998</v>
      </c>
      <c r="E464" s="22">
        <v>250000</v>
      </c>
      <c r="F464" s="22">
        <v>19593214</v>
      </c>
      <c r="G464" s="22">
        <v>13106287.310000002</v>
      </c>
      <c r="H464" s="22">
        <v>13106287.310000002</v>
      </c>
      <c r="I464" s="22">
        <v>0</v>
      </c>
    </row>
    <row r="465" spans="1:9" s="1" customFormat="1" x14ac:dyDescent="0.2">
      <c r="A465" s="23" t="s">
        <v>170</v>
      </c>
      <c r="B465" s="18">
        <v>11728385</v>
      </c>
      <c r="C465" s="18">
        <v>11863813.369999999</v>
      </c>
      <c r="D465" s="18">
        <v>11863813.369999999</v>
      </c>
      <c r="E465" s="18">
        <v>0</v>
      </c>
      <c r="F465" s="18">
        <v>12449981</v>
      </c>
      <c r="G465" s="18">
        <v>11669424.99</v>
      </c>
      <c r="H465" s="18">
        <v>11669424.99</v>
      </c>
      <c r="I465" s="18">
        <v>0</v>
      </c>
    </row>
    <row r="466" spans="1:9" s="1" customFormat="1" x14ac:dyDescent="0.2">
      <c r="A466" s="23" t="s">
        <v>171</v>
      </c>
      <c r="B466" s="18">
        <v>2371210</v>
      </c>
      <c r="C466" s="18">
        <v>379255.18999999994</v>
      </c>
      <c r="D466" s="18">
        <v>379255.18999999994</v>
      </c>
      <c r="E466" s="18">
        <v>0</v>
      </c>
      <c r="F466" s="18">
        <v>2184216</v>
      </c>
      <c r="G466" s="18">
        <v>154497.71</v>
      </c>
      <c r="H466" s="18">
        <v>154497.71</v>
      </c>
      <c r="I466" s="18">
        <v>0</v>
      </c>
    </row>
    <row r="467" spans="1:9" s="1" customFormat="1" x14ac:dyDescent="0.2">
      <c r="A467" s="23" t="s">
        <v>172</v>
      </c>
      <c r="B467" s="18">
        <v>3822390</v>
      </c>
      <c r="C467" s="18">
        <v>2247220.36</v>
      </c>
      <c r="D467" s="18">
        <v>1997220.3599999999</v>
      </c>
      <c r="E467" s="18">
        <v>250000</v>
      </c>
      <c r="F467" s="18">
        <v>4722901</v>
      </c>
      <c r="G467" s="18">
        <v>1201748.6399999999</v>
      </c>
      <c r="H467" s="18">
        <v>1201748.6399999999</v>
      </c>
      <c r="I467" s="18">
        <v>0</v>
      </c>
    </row>
    <row r="468" spans="1:9" s="1" customFormat="1" x14ac:dyDescent="0.2">
      <c r="A468" s="23" t="s">
        <v>175</v>
      </c>
      <c r="B468" s="18">
        <v>43000</v>
      </c>
      <c r="C468" s="18">
        <v>0</v>
      </c>
      <c r="D468" s="18">
        <v>0</v>
      </c>
      <c r="E468" s="18">
        <v>0</v>
      </c>
      <c r="F468" s="18">
        <v>236116</v>
      </c>
      <c r="G468" s="18">
        <v>80615.97</v>
      </c>
      <c r="H468" s="18">
        <v>80615.97</v>
      </c>
      <c r="I468" s="18">
        <v>0</v>
      </c>
    </row>
    <row r="469" spans="1:9" s="1" customFormat="1" x14ac:dyDescent="0.2">
      <c r="A469" s="23" t="s">
        <v>173</v>
      </c>
      <c r="B469" s="18">
        <v>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</row>
    <row r="470" spans="1:9" s="1" customFormat="1" x14ac:dyDescent="0.2">
      <c r="A470" s="23" t="s">
        <v>174</v>
      </c>
      <c r="B470" s="18">
        <v>0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</row>
    <row r="471" spans="1:9" s="1" customFormat="1" x14ac:dyDescent="0.2">
      <c r="A471" s="21" t="s">
        <v>73</v>
      </c>
      <c r="B471" s="22">
        <v>28801030</v>
      </c>
      <c r="C471" s="22">
        <v>15854234.609999992</v>
      </c>
      <c r="D471" s="22">
        <v>15667211.609999992</v>
      </c>
      <c r="E471" s="22">
        <v>187023</v>
      </c>
      <c r="F471" s="22">
        <v>29298181</v>
      </c>
      <c r="G471" s="22">
        <v>13680508.709999997</v>
      </c>
      <c r="H471" s="22">
        <v>13680508.709999997</v>
      </c>
      <c r="I471" s="22">
        <v>0</v>
      </c>
    </row>
    <row r="472" spans="1:9" s="1" customFormat="1" x14ac:dyDescent="0.2">
      <c r="A472" s="23" t="s">
        <v>170</v>
      </c>
      <c r="B472" s="18">
        <v>15726946</v>
      </c>
      <c r="C472" s="18">
        <v>13198376.640000001</v>
      </c>
      <c r="D472" s="18">
        <v>13198376.640000001</v>
      </c>
      <c r="E472" s="18">
        <v>0</v>
      </c>
      <c r="F472" s="18">
        <v>13306980</v>
      </c>
      <c r="G472" s="18">
        <v>11372014.699999999</v>
      </c>
      <c r="H472" s="18">
        <v>11372014.699999999</v>
      </c>
      <c r="I472" s="18">
        <v>0</v>
      </c>
    </row>
    <row r="473" spans="1:9" s="1" customFormat="1" x14ac:dyDescent="0.2">
      <c r="A473" s="23" t="s">
        <v>171</v>
      </c>
      <c r="B473" s="18">
        <v>9707226</v>
      </c>
      <c r="C473" s="18">
        <v>673573.12000000011</v>
      </c>
      <c r="D473" s="18">
        <v>673573.12000000011</v>
      </c>
      <c r="E473" s="18">
        <v>0</v>
      </c>
      <c r="F473" s="18">
        <v>12152373</v>
      </c>
      <c r="G473" s="18">
        <v>395201.44999999995</v>
      </c>
      <c r="H473" s="18">
        <v>395201.44999999995</v>
      </c>
      <c r="I473" s="18">
        <v>0</v>
      </c>
    </row>
    <row r="474" spans="1:9" s="1" customFormat="1" x14ac:dyDescent="0.2">
      <c r="A474" s="23" t="s">
        <v>172</v>
      </c>
      <c r="B474" s="18">
        <v>3224246</v>
      </c>
      <c r="C474" s="18">
        <v>1962284.8499999996</v>
      </c>
      <c r="D474" s="18">
        <v>1775261.8499999996</v>
      </c>
      <c r="E474" s="18">
        <v>187023</v>
      </c>
      <c r="F474" s="18">
        <v>3742944</v>
      </c>
      <c r="G474" s="18">
        <v>1864189.9100000001</v>
      </c>
      <c r="H474" s="18">
        <v>1864189.9100000001</v>
      </c>
      <c r="I474" s="18">
        <v>0</v>
      </c>
    </row>
    <row r="475" spans="1:9" s="1" customFormat="1" x14ac:dyDescent="0.2">
      <c r="A475" s="23" t="s">
        <v>175</v>
      </c>
      <c r="B475" s="18">
        <v>142612</v>
      </c>
      <c r="C475" s="18">
        <v>20000</v>
      </c>
      <c r="D475" s="18">
        <v>20000</v>
      </c>
      <c r="E475" s="18">
        <v>0</v>
      </c>
      <c r="F475" s="18">
        <v>95884</v>
      </c>
      <c r="G475" s="18">
        <v>49102.649999999994</v>
      </c>
      <c r="H475" s="18">
        <v>49102.649999999994</v>
      </c>
      <c r="I475" s="18">
        <v>0</v>
      </c>
    </row>
    <row r="476" spans="1:9" s="1" customFormat="1" x14ac:dyDescent="0.2">
      <c r="A476" s="23" t="s">
        <v>173</v>
      </c>
      <c r="B476" s="18">
        <v>0</v>
      </c>
      <c r="C476" s="18">
        <v>0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</row>
    <row r="477" spans="1:9" s="1" customFormat="1" x14ac:dyDescent="0.2">
      <c r="A477" s="23" t="s">
        <v>174</v>
      </c>
      <c r="B477" s="18">
        <v>0</v>
      </c>
      <c r="C477" s="18">
        <v>0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</row>
    <row r="478" spans="1:9" s="1" customFormat="1" x14ac:dyDescent="0.2">
      <c r="A478" s="21" t="s">
        <v>74</v>
      </c>
      <c r="B478" s="22">
        <v>21719885</v>
      </c>
      <c r="C478" s="22">
        <v>15747248.099999998</v>
      </c>
      <c r="D478" s="22">
        <v>15747239.129999999</v>
      </c>
      <c r="E478" s="22">
        <v>8.9699999988079071</v>
      </c>
      <c r="F478" s="22">
        <v>18156520</v>
      </c>
      <c r="G478" s="22">
        <v>14219085.210000001</v>
      </c>
      <c r="H478" s="22">
        <v>14219085.210000001</v>
      </c>
      <c r="I478" s="22">
        <v>0</v>
      </c>
    </row>
    <row r="479" spans="1:9" s="1" customFormat="1" x14ac:dyDescent="0.2">
      <c r="A479" s="23" t="s">
        <v>170</v>
      </c>
      <c r="B479" s="18">
        <v>13017565</v>
      </c>
      <c r="C479" s="18">
        <v>12042104.289999999</v>
      </c>
      <c r="D479" s="18">
        <v>12042095.319999998</v>
      </c>
      <c r="E479" s="18">
        <v>8.9700000006705523</v>
      </c>
      <c r="F479" s="18">
        <v>12191515</v>
      </c>
      <c r="G479" s="18">
        <v>10963204.539999999</v>
      </c>
      <c r="H479" s="18">
        <v>10963204.539999999</v>
      </c>
      <c r="I479" s="18">
        <v>0</v>
      </c>
    </row>
    <row r="480" spans="1:9" s="1" customFormat="1" x14ac:dyDescent="0.2">
      <c r="A480" s="23" t="s">
        <v>171</v>
      </c>
      <c r="B480" s="18">
        <v>1225873</v>
      </c>
      <c r="C480" s="18">
        <v>1179699.2599999998</v>
      </c>
      <c r="D480" s="18">
        <v>1179699.2599999998</v>
      </c>
      <c r="E480" s="18">
        <v>0</v>
      </c>
      <c r="F480" s="18">
        <v>1133844</v>
      </c>
      <c r="G480" s="18">
        <v>1052196.3499999999</v>
      </c>
      <c r="H480" s="18">
        <v>1052196.3499999999</v>
      </c>
      <c r="I480" s="18">
        <v>0</v>
      </c>
    </row>
    <row r="481" spans="1:9" s="1" customFormat="1" x14ac:dyDescent="0.2">
      <c r="A481" s="23" t="s">
        <v>172</v>
      </c>
      <c r="B481" s="18">
        <v>7291153</v>
      </c>
      <c r="C481" s="18">
        <v>2353220.5499999998</v>
      </c>
      <c r="D481" s="18">
        <v>2353220.5499999998</v>
      </c>
      <c r="E481" s="18">
        <v>0</v>
      </c>
      <c r="F481" s="18">
        <v>4719434</v>
      </c>
      <c r="G481" s="18">
        <v>2132307.3199999998</v>
      </c>
      <c r="H481" s="18">
        <v>2132307.3199999998</v>
      </c>
      <c r="I481" s="18">
        <v>0</v>
      </c>
    </row>
    <row r="482" spans="1:9" s="1" customFormat="1" x14ac:dyDescent="0.2">
      <c r="A482" s="23" t="s">
        <v>175</v>
      </c>
      <c r="B482" s="18">
        <v>185294</v>
      </c>
      <c r="C482" s="18">
        <v>172224</v>
      </c>
      <c r="D482" s="18">
        <v>172224</v>
      </c>
      <c r="E482" s="18">
        <v>0</v>
      </c>
      <c r="F482" s="18">
        <v>111727</v>
      </c>
      <c r="G482" s="18">
        <v>71377</v>
      </c>
      <c r="H482" s="18">
        <v>71377</v>
      </c>
      <c r="I482" s="18">
        <v>0</v>
      </c>
    </row>
    <row r="483" spans="1:9" s="1" customFormat="1" x14ac:dyDescent="0.2">
      <c r="A483" s="23" t="s">
        <v>173</v>
      </c>
      <c r="B483" s="18">
        <v>0</v>
      </c>
      <c r="C483" s="18">
        <v>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</row>
    <row r="484" spans="1:9" s="1" customFormat="1" x14ac:dyDescent="0.2">
      <c r="A484" s="23" t="s">
        <v>174</v>
      </c>
      <c r="B484" s="18">
        <v>0</v>
      </c>
      <c r="C484" s="18">
        <v>0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</row>
    <row r="485" spans="1:9" s="1" customFormat="1" x14ac:dyDescent="0.2">
      <c r="A485" s="21" t="s">
        <v>75</v>
      </c>
      <c r="B485" s="22">
        <v>27373268</v>
      </c>
      <c r="C485" s="22">
        <v>25914165.439999998</v>
      </c>
      <c r="D485" s="22">
        <v>25914165.439999998</v>
      </c>
      <c r="E485" s="22">
        <v>0</v>
      </c>
      <c r="F485" s="22">
        <v>26815845</v>
      </c>
      <c r="G485" s="22">
        <v>26514747.889999993</v>
      </c>
      <c r="H485" s="22">
        <v>26514747.889999993</v>
      </c>
      <c r="I485" s="22">
        <v>0</v>
      </c>
    </row>
    <row r="486" spans="1:9" s="1" customFormat="1" x14ac:dyDescent="0.2">
      <c r="A486" s="23" t="s">
        <v>170</v>
      </c>
      <c r="B486" s="18">
        <v>20200845</v>
      </c>
      <c r="C486" s="18">
        <v>19979447</v>
      </c>
      <c r="D486" s="18">
        <v>19979447</v>
      </c>
      <c r="E486" s="18">
        <v>0</v>
      </c>
      <c r="F486" s="18">
        <v>20017139</v>
      </c>
      <c r="G486" s="18">
        <v>20017139</v>
      </c>
      <c r="H486" s="18">
        <v>20017139</v>
      </c>
      <c r="I486" s="18">
        <v>0</v>
      </c>
    </row>
    <row r="487" spans="1:9" s="1" customFormat="1" x14ac:dyDescent="0.2">
      <c r="A487" s="23" t="s">
        <v>171</v>
      </c>
      <c r="B487" s="18">
        <v>1640030</v>
      </c>
      <c r="C487" s="18">
        <v>673504.4</v>
      </c>
      <c r="D487" s="18">
        <v>673504.4</v>
      </c>
      <c r="E487" s="18">
        <v>0</v>
      </c>
      <c r="F487" s="18">
        <v>1512490</v>
      </c>
      <c r="G487" s="18">
        <v>1221609.24</v>
      </c>
      <c r="H487" s="18">
        <v>1221609.24</v>
      </c>
      <c r="I487" s="18">
        <v>0</v>
      </c>
    </row>
    <row r="488" spans="1:9" s="1" customFormat="1" x14ac:dyDescent="0.2">
      <c r="A488" s="23" t="s">
        <v>172</v>
      </c>
      <c r="B488" s="18">
        <v>4410320</v>
      </c>
      <c r="C488" s="18">
        <v>4171248.2100000004</v>
      </c>
      <c r="D488" s="18">
        <v>4171248.2100000004</v>
      </c>
      <c r="E488" s="18">
        <v>0</v>
      </c>
      <c r="F488" s="18">
        <v>4224189</v>
      </c>
      <c r="G488" s="18">
        <v>4215324</v>
      </c>
      <c r="H488" s="18">
        <v>4215324</v>
      </c>
      <c r="I488" s="18">
        <v>0</v>
      </c>
    </row>
    <row r="489" spans="1:9" s="1" customFormat="1" x14ac:dyDescent="0.2">
      <c r="A489" s="23" t="s">
        <v>175</v>
      </c>
      <c r="B489" s="18">
        <v>1122073</v>
      </c>
      <c r="C489" s="18">
        <v>1089965.83</v>
      </c>
      <c r="D489" s="18">
        <v>1089965.83</v>
      </c>
      <c r="E489" s="18">
        <v>0</v>
      </c>
      <c r="F489" s="18">
        <v>1062027</v>
      </c>
      <c r="G489" s="18">
        <v>1060675.6499999999</v>
      </c>
      <c r="H489" s="18">
        <v>1060675.6499999999</v>
      </c>
      <c r="I489" s="18">
        <v>0</v>
      </c>
    </row>
    <row r="490" spans="1:9" s="1" customFormat="1" x14ac:dyDescent="0.2">
      <c r="A490" s="23" t="s">
        <v>173</v>
      </c>
      <c r="B490" s="18">
        <v>0</v>
      </c>
      <c r="C490" s="18">
        <v>0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</row>
    <row r="491" spans="1:9" s="1" customFormat="1" x14ac:dyDescent="0.2">
      <c r="A491" s="23" t="s">
        <v>174</v>
      </c>
      <c r="B491" s="18">
        <v>0</v>
      </c>
      <c r="C491" s="18">
        <v>0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</row>
    <row r="492" spans="1:9" s="1" customFormat="1" x14ac:dyDescent="0.2">
      <c r="A492" s="21" t="s">
        <v>140</v>
      </c>
      <c r="B492" s="22">
        <v>18943186</v>
      </c>
      <c r="C492" s="22">
        <v>14170995.950000001</v>
      </c>
      <c r="D492" s="22">
        <v>14170995.950000001</v>
      </c>
      <c r="E492" s="22">
        <v>0</v>
      </c>
      <c r="F492" s="22">
        <v>14256825</v>
      </c>
      <c r="G492" s="22">
        <v>12863758.780000001</v>
      </c>
      <c r="H492" s="22">
        <v>12776178.070000002</v>
      </c>
      <c r="I492" s="22">
        <v>87580.709999999031</v>
      </c>
    </row>
    <row r="493" spans="1:9" s="1" customFormat="1" x14ac:dyDescent="0.2">
      <c r="A493" s="23" t="s">
        <v>170</v>
      </c>
      <c r="B493" s="18">
        <v>16815492</v>
      </c>
      <c r="C493" s="18">
        <v>12234089.59</v>
      </c>
      <c r="D493" s="18">
        <v>12234089.59</v>
      </c>
      <c r="E493" s="18">
        <v>0</v>
      </c>
      <c r="F493" s="18">
        <v>12640396</v>
      </c>
      <c r="G493" s="18">
        <v>11430866.450000001</v>
      </c>
      <c r="H493" s="18">
        <v>11430866.450000001</v>
      </c>
      <c r="I493" s="18">
        <v>0</v>
      </c>
    </row>
    <row r="494" spans="1:9" s="1" customFormat="1" x14ac:dyDescent="0.2">
      <c r="A494" s="23" t="s">
        <v>171</v>
      </c>
      <c r="B494" s="18">
        <v>531025</v>
      </c>
      <c r="C494" s="18">
        <v>495914.25999999995</v>
      </c>
      <c r="D494" s="18">
        <v>495914.25999999995</v>
      </c>
      <c r="E494" s="18">
        <v>0</v>
      </c>
      <c r="F494" s="18">
        <v>311236</v>
      </c>
      <c r="G494" s="18">
        <v>305675.51</v>
      </c>
      <c r="H494" s="18">
        <v>292014.01</v>
      </c>
      <c r="I494" s="18">
        <v>13661.5</v>
      </c>
    </row>
    <row r="495" spans="1:9" s="1" customFormat="1" x14ac:dyDescent="0.2">
      <c r="A495" s="23" t="s">
        <v>172</v>
      </c>
      <c r="B495" s="18">
        <v>1596669</v>
      </c>
      <c r="C495" s="18">
        <v>1440992.1</v>
      </c>
      <c r="D495" s="18">
        <v>1440992.1</v>
      </c>
      <c r="E495" s="18">
        <v>0</v>
      </c>
      <c r="F495" s="18">
        <v>1305193</v>
      </c>
      <c r="G495" s="18">
        <v>1127216.8199999998</v>
      </c>
      <c r="H495" s="18">
        <v>1053297.6099999999</v>
      </c>
      <c r="I495" s="18">
        <v>73919.209999999963</v>
      </c>
    </row>
    <row r="496" spans="1:9" s="1" customFormat="1" x14ac:dyDescent="0.2">
      <c r="A496" s="23" t="s">
        <v>173</v>
      </c>
      <c r="B496" s="18">
        <v>0</v>
      </c>
      <c r="C496" s="18">
        <v>0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</row>
    <row r="497" spans="1:9" s="1" customFormat="1" x14ac:dyDescent="0.2">
      <c r="A497" s="21" t="s">
        <v>77</v>
      </c>
      <c r="B497" s="22">
        <v>48664515</v>
      </c>
      <c r="C497" s="22">
        <v>27012798.090000004</v>
      </c>
      <c r="D497" s="22">
        <v>27012798.090000004</v>
      </c>
      <c r="E497" s="22">
        <v>0</v>
      </c>
      <c r="F497" s="22">
        <v>39523858</v>
      </c>
      <c r="G497" s="22">
        <v>25944509.269999996</v>
      </c>
      <c r="H497" s="22">
        <v>25843026.52999999</v>
      </c>
      <c r="I497" s="22">
        <v>101482.74000000581</v>
      </c>
    </row>
    <row r="498" spans="1:9" s="1" customFormat="1" x14ac:dyDescent="0.2">
      <c r="A498" s="23" t="s">
        <v>170</v>
      </c>
      <c r="B498" s="18">
        <v>28688876</v>
      </c>
      <c r="C498" s="18">
        <v>22717330.84</v>
      </c>
      <c r="D498" s="18">
        <v>22717330.84</v>
      </c>
      <c r="E498" s="18">
        <v>0</v>
      </c>
      <c r="F498" s="18">
        <v>23105815</v>
      </c>
      <c r="G498" s="18">
        <v>22261462.789999999</v>
      </c>
      <c r="H498" s="18">
        <v>22261462.789999999</v>
      </c>
      <c r="I498" s="18">
        <v>0</v>
      </c>
    </row>
    <row r="499" spans="1:9" s="1" customFormat="1" x14ac:dyDescent="0.2">
      <c r="A499" s="23" t="s">
        <v>171</v>
      </c>
      <c r="B499" s="18">
        <v>3026373</v>
      </c>
      <c r="C499" s="18">
        <v>640447.31000000006</v>
      </c>
      <c r="D499" s="18">
        <v>640447.31000000006</v>
      </c>
      <c r="E499" s="18">
        <v>0</v>
      </c>
      <c r="F499" s="18">
        <v>6059886</v>
      </c>
      <c r="G499" s="18">
        <v>379716.81</v>
      </c>
      <c r="H499" s="18">
        <v>294022.15000000002</v>
      </c>
      <c r="I499" s="18">
        <v>85694.659999999974</v>
      </c>
    </row>
    <row r="500" spans="1:9" s="1" customFormat="1" x14ac:dyDescent="0.2">
      <c r="A500" s="23" t="s">
        <v>172</v>
      </c>
      <c r="B500" s="18">
        <v>14311423</v>
      </c>
      <c r="C500" s="18">
        <v>3655019.9400000004</v>
      </c>
      <c r="D500" s="18">
        <v>3655019.9400000004</v>
      </c>
      <c r="E500" s="18">
        <v>0</v>
      </c>
      <c r="F500" s="18">
        <v>9828447</v>
      </c>
      <c r="G500" s="18">
        <v>3303329.6700000004</v>
      </c>
      <c r="H500" s="18">
        <v>3287541.5900000003</v>
      </c>
      <c r="I500" s="18">
        <v>15788.080000000075</v>
      </c>
    </row>
    <row r="501" spans="1:9" s="1" customFormat="1" x14ac:dyDescent="0.2">
      <c r="A501" s="23" t="s">
        <v>175</v>
      </c>
      <c r="B501" s="18">
        <v>0</v>
      </c>
      <c r="C501" s="18">
        <v>0</v>
      </c>
      <c r="D501" s="18">
        <v>0</v>
      </c>
      <c r="E501" s="18">
        <v>0</v>
      </c>
      <c r="F501" s="18">
        <v>529710</v>
      </c>
      <c r="G501" s="18">
        <v>0</v>
      </c>
      <c r="H501" s="18">
        <v>0</v>
      </c>
      <c r="I501" s="18">
        <v>0</v>
      </c>
    </row>
    <row r="502" spans="1:9" s="1" customFormat="1" x14ac:dyDescent="0.2">
      <c r="A502" s="23" t="s">
        <v>173</v>
      </c>
      <c r="B502" s="18">
        <v>2637843</v>
      </c>
      <c r="C502" s="18">
        <v>0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</row>
    <row r="503" spans="1:9" s="1" customFormat="1" x14ac:dyDescent="0.2">
      <c r="A503" s="23" t="s">
        <v>174</v>
      </c>
      <c r="B503" s="18">
        <v>0</v>
      </c>
      <c r="C503" s="18">
        <v>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</row>
    <row r="504" spans="1:9" s="1" customFormat="1" x14ac:dyDescent="0.2">
      <c r="A504" s="21" t="s">
        <v>78</v>
      </c>
      <c r="B504" s="22">
        <v>33304406</v>
      </c>
      <c r="C504" s="22">
        <v>31927412.02</v>
      </c>
      <c r="D504" s="22">
        <v>31927412.02</v>
      </c>
      <c r="E504" s="22">
        <v>0</v>
      </c>
      <c r="F504" s="22">
        <v>32795998</v>
      </c>
      <c r="G504" s="22">
        <v>26591112.329999998</v>
      </c>
      <c r="H504" s="22">
        <v>26591112.329999998</v>
      </c>
      <c r="I504" s="22">
        <v>0</v>
      </c>
    </row>
    <row r="505" spans="1:9" s="1" customFormat="1" x14ac:dyDescent="0.2">
      <c r="A505" s="23" t="s">
        <v>170</v>
      </c>
      <c r="B505" s="18">
        <v>18723418</v>
      </c>
      <c r="C505" s="18">
        <v>18723418</v>
      </c>
      <c r="D505" s="18">
        <v>18723418</v>
      </c>
      <c r="E505" s="18">
        <v>0</v>
      </c>
      <c r="F505" s="18">
        <v>17684038</v>
      </c>
      <c r="G505" s="18">
        <v>17684038</v>
      </c>
      <c r="H505" s="18">
        <v>17684038</v>
      </c>
      <c r="I505" s="18">
        <v>0</v>
      </c>
    </row>
    <row r="506" spans="1:9" s="1" customFormat="1" x14ac:dyDescent="0.2">
      <c r="A506" s="23" t="s">
        <v>171</v>
      </c>
      <c r="B506" s="18">
        <v>5033674</v>
      </c>
      <c r="C506" s="18">
        <v>4008134.2499999995</v>
      </c>
      <c r="D506" s="18">
        <v>4008134.2499999995</v>
      </c>
      <c r="E506" s="18">
        <v>0</v>
      </c>
      <c r="F506" s="18">
        <v>5131666</v>
      </c>
      <c r="G506" s="18">
        <v>513874.37</v>
      </c>
      <c r="H506" s="18">
        <v>513874.37</v>
      </c>
      <c r="I506" s="18">
        <v>0</v>
      </c>
    </row>
    <row r="507" spans="1:9" s="1" customFormat="1" x14ac:dyDescent="0.2">
      <c r="A507" s="23" t="s">
        <v>172</v>
      </c>
      <c r="B507" s="18">
        <v>9047314</v>
      </c>
      <c r="C507" s="18">
        <v>8901749</v>
      </c>
      <c r="D507" s="18">
        <v>8901749</v>
      </c>
      <c r="E507" s="18">
        <v>0</v>
      </c>
      <c r="F507" s="18">
        <v>8317008</v>
      </c>
      <c r="G507" s="18">
        <v>8317007.9999999991</v>
      </c>
      <c r="H507" s="18">
        <v>8317007.9999999991</v>
      </c>
      <c r="I507" s="18">
        <v>0</v>
      </c>
    </row>
    <row r="508" spans="1:9" s="1" customFormat="1" x14ac:dyDescent="0.2">
      <c r="A508" s="23" t="s">
        <v>173</v>
      </c>
      <c r="B508" s="18">
        <v>500000</v>
      </c>
      <c r="C508" s="18">
        <v>294110.77</v>
      </c>
      <c r="D508" s="18">
        <v>294110.77</v>
      </c>
      <c r="E508" s="18">
        <v>0</v>
      </c>
      <c r="F508" s="18">
        <v>1663286</v>
      </c>
      <c r="G508" s="18">
        <v>76191.959999999992</v>
      </c>
      <c r="H508" s="18">
        <v>76191.959999999992</v>
      </c>
      <c r="I508" s="18">
        <v>0</v>
      </c>
    </row>
    <row r="509" spans="1:9" s="1" customFormat="1" x14ac:dyDescent="0.2">
      <c r="A509" s="23" t="s">
        <v>174</v>
      </c>
      <c r="B509" s="18">
        <v>0</v>
      </c>
      <c r="C509" s="18">
        <v>0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</row>
    <row r="510" spans="1:9" s="1" customFormat="1" x14ac:dyDescent="0.2">
      <c r="A510" s="21" t="s">
        <v>79</v>
      </c>
      <c r="B510" s="22">
        <v>18609316</v>
      </c>
      <c r="C510" s="22">
        <v>16090269.969999999</v>
      </c>
      <c r="D510" s="22">
        <v>16090269.969999999</v>
      </c>
      <c r="E510" s="22">
        <v>0</v>
      </c>
      <c r="F510" s="22">
        <v>17099148</v>
      </c>
      <c r="G510" s="22">
        <v>10456564.959999997</v>
      </c>
      <c r="H510" s="22">
        <v>10456294.959999997</v>
      </c>
      <c r="I510" s="22">
        <v>270</v>
      </c>
    </row>
    <row r="511" spans="1:9" s="1" customFormat="1" x14ac:dyDescent="0.2">
      <c r="A511" s="23" t="s">
        <v>170</v>
      </c>
      <c r="B511" s="18">
        <v>13552516</v>
      </c>
      <c r="C511" s="18">
        <v>13552516</v>
      </c>
      <c r="D511" s="18">
        <v>13552516</v>
      </c>
      <c r="E511" s="18">
        <v>0</v>
      </c>
      <c r="F511" s="18">
        <v>12042348</v>
      </c>
      <c r="G511" s="18">
        <v>8461237.5699999984</v>
      </c>
      <c r="H511" s="18">
        <v>8461237.5699999984</v>
      </c>
      <c r="I511" s="18">
        <v>0</v>
      </c>
    </row>
    <row r="512" spans="1:9" s="1" customFormat="1" x14ac:dyDescent="0.2">
      <c r="A512" s="23" t="s">
        <v>171</v>
      </c>
      <c r="B512" s="18">
        <v>684154</v>
      </c>
      <c r="C512" s="18">
        <v>269902.86</v>
      </c>
      <c r="D512" s="18">
        <v>269902.86</v>
      </c>
      <c r="E512" s="18">
        <v>0</v>
      </c>
      <c r="F512" s="18">
        <v>684154</v>
      </c>
      <c r="G512" s="18">
        <v>369675.07999999996</v>
      </c>
      <c r="H512" s="18">
        <v>369675.07999999996</v>
      </c>
      <c r="I512" s="18">
        <v>0</v>
      </c>
    </row>
    <row r="513" spans="1:9" s="1" customFormat="1" x14ac:dyDescent="0.2">
      <c r="A513" s="23" t="s">
        <v>172</v>
      </c>
      <c r="B513" s="18">
        <v>4233322</v>
      </c>
      <c r="C513" s="18">
        <v>2207197.11</v>
      </c>
      <c r="D513" s="18">
        <v>2207197.11</v>
      </c>
      <c r="E513" s="18">
        <v>0</v>
      </c>
      <c r="F513" s="18">
        <v>4233322</v>
      </c>
      <c r="G513" s="18">
        <v>1619619.75</v>
      </c>
      <c r="H513" s="18">
        <v>1619619.75</v>
      </c>
      <c r="I513" s="18">
        <v>0</v>
      </c>
    </row>
    <row r="514" spans="1:9" s="1" customFormat="1" x14ac:dyDescent="0.2">
      <c r="A514" s="23" t="s">
        <v>175</v>
      </c>
      <c r="B514" s="18">
        <v>139324</v>
      </c>
      <c r="C514" s="18">
        <v>60654</v>
      </c>
      <c r="D514" s="18">
        <v>60654</v>
      </c>
      <c r="E514" s="18">
        <v>0</v>
      </c>
      <c r="F514" s="18">
        <v>139324</v>
      </c>
      <c r="G514" s="18">
        <v>6032.5599999999995</v>
      </c>
      <c r="H514" s="18">
        <v>5762.5599999999995</v>
      </c>
      <c r="I514" s="18">
        <v>270</v>
      </c>
    </row>
    <row r="515" spans="1:9" s="1" customFormat="1" x14ac:dyDescent="0.2">
      <c r="A515" s="23" t="s">
        <v>173</v>
      </c>
      <c r="B515" s="18">
        <v>0</v>
      </c>
      <c r="C515" s="18">
        <v>0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</row>
    <row r="516" spans="1:9" s="1" customFormat="1" x14ac:dyDescent="0.2">
      <c r="A516" s="23" t="s">
        <v>174</v>
      </c>
      <c r="B516" s="18">
        <v>0</v>
      </c>
      <c r="C516" s="18">
        <v>0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</row>
    <row r="517" spans="1:9" s="1" customFormat="1" x14ac:dyDescent="0.2">
      <c r="A517" s="21" t="s">
        <v>80</v>
      </c>
      <c r="B517" s="22">
        <v>37438712</v>
      </c>
      <c r="C517" s="22">
        <v>18732519.07</v>
      </c>
      <c r="D517" s="22">
        <v>18374235.07</v>
      </c>
      <c r="E517" s="22">
        <v>358284</v>
      </c>
      <c r="F517" s="22">
        <v>28960198</v>
      </c>
      <c r="G517" s="22">
        <v>18752743.780000001</v>
      </c>
      <c r="H517" s="22">
        <v>18106004.860000003</v>
      </c>
      <c r="I517" s="22">
        <v>646738.91999999806</v>
      </c>
    </row>
    <row r="518" spans="1:9" s="1" customFormat="1" x14ac:dyDescent="0.2">
      <c r="A518" s="23" t="s">
        <v>170</v>
      </c>
      <c r="B518" s="18">
        <v>15952906</v>
      </c>
      <c r="C518" s="18">
        <v>15085442.190000001</v>
      </c>
      <c r="D518" s="18">
        <v>15085442.190000001</v>
      </c>
      <c r="E518" s="18">
        <v>0</v>
      </c>
      <c r="F518" s="18">
        <v>14757028</v>
      </c>
      <c r="G518" s="18">
        <v>14625161.230000002</v>
      </c>
      <c r="H518" s="18">
        <v>14450974.850000001</v>
      </c>
      <c r="I518" s="18">
        <v>174186.38000000082</v>
      </c>
    </row>
    <row r="519" spans="1:9" s="1" customFormat="1" x14ac:dyDescent="0.2">
      <c r="A519" s="23" t="s">
        <v>171</v>
      </c>
      <c r="B519" s="18">
        <v>5409553</v>
      </c>
      <c r="C519" s="18">
        <v>490685.19999999995</v>
      </c>
      <c r="D519" s="18">
        <v>432583.19999999995</v>
      </c>
      <c r="E519" s="18">
        <v>58102</v>
      </c>
      <c r="F519" s="18">
        <v>4654158</v>
      </c>
      <c r="G519" s="18">
        <v>458477.78</v>
      </c>
      <c r="H519" s="18">
        <v>378477.78</v>
      </c>
      <c r="I519" s="18">
        <v>80000</v>
      </c>
    </row>
    <row r="520" spans="1:9" s="1" customFormat="1" x14ac:dyDescent="0.2">
      <c r="A520" s="23" t="s">
        <v>172</v>
      </c>
      <c r="B520" s="18">
        <v>15404738</v>
      </c>
      <c r="C520" s="18">
        <v>3156391.68</v>
      </c>
      <c r="D520" s="18">
        <v>2856209.6799999997</v>
      </c>
      <c r="E520" s="18">
        <v>300182.00000000047</v>
      </c>
      <c r="F520" s="18">
        <v>8877496</v>
      </c>
      <c r="G520" s="18">
        <v>3669104.7699999996</v>
      </c>
      <c r="H520" s="18">
        <v>3276552.23</v>
      </c>
      <c r="I520" s="18">
        <v>392552.53999999957</v>
      </c>
    </row>
    <row r="521" spans="1:9" s="1" customFormat="1" x14ac:dyDescent="0.2">
      <c r="A521" s="23" t="s">
        <v>175</v>
      </c>
      <c r="B521" s="18">
        <v>671515</v>
      </c>
      <c r="C521" s="18">
        <v>0</v>
      </c>
      <c r="D521" s="18">
        <v>0</v>
      </c>
      <c r="E521" s="18">
        <v>0</v>
      </c>
      <c r="F521" s="18">
        <v>671516</v>
      </c>
      <c r="G521" s="18">
        <v>0</v>
      </c>
      <c r="H521" s="18">
        <v>0</v>
      </c>
      <c r="I521" s="18">
        <v>0</v>
      </c>
    </row>
    <row r="522" spans="1:9" s="1" customFormat="1" x14ac:dyDescent="0.2">
      <c r="A522" s="23" t="s">
        <v>173</v>
      </c>
      <c r="B522" s="18">
        <v>0</v>
      </c>
      <c r="C522" s="18">
        <v>0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</row>
    <row r="523" spans="1:9" s="1" customFormat="1" x14ac:dyDescent="0.2">
      <c r="A523" s="23" t="s">
        <v>174</v>
      </c>
      <c r="B523" s="18">
        <v>0</v>
      </c>
      <c r="C523" s="18">
        <v>0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</row>
    <row r="524" spans="1:9" s="1" customFormat="1" x14ac:dyDescent="0.2">
      <c r="A524" s="21" t="s">
        <v>141</v>
      </c>
      <c r="B524" s="22">
        <v>85605007</v>
      </c>
      <c r="C524" s="22">
        <v>63098205.130000003</v>
      </c>
      <c r="D524" s="22">
        <v>63095026.130000003</v>
      </c>
      <c r="E524" s="22">
        <v>3179</v>
      </c>
      <c r="F524" s="22">
        <v>82300671</v>
      </c>
      <c r="G524" s="22">
        <v>58670594.589999996</v>
      </c>
      <c r="H524" s="22">
        <v>58670594.589999996</v>
      </c>
      <c r="I524" s="22">
        <v>0</v>
      </c>
    </row>
    <row r="525" spans="1:9" s="1" customFormat="1" x14ac:dyDescent="0.2">
      <c r="A525" s="23" t="s">
        <v>170</v>
      </c>
      <c r="B525" s="18">
        <v>49109899</v>
      </c>
      <c r="C525" s="18">
        <v>44093060.719999999</v>
      </c>
      <c r="D525" s="18">
        <v>44093060.719999999</v>
      </c>
      <c r="E525" s="18">
        <v>0</v>
      </c>
      <c r="F525" s="18">
        <v>48668722</v>
      </c>
      <c r="G525" s="18">
        <v>40361533.649999999</v>
      </c>
      <c r="H525" s="18">
        <v>40361533.649999999</v>
      </c>
      <c r="I525" s="18">
        <v>0</v>
      </c>
    </row>
    <row r="526" spans="1:9" s="1" customFormat="1" x14ac:dyDescent="0.2">
      <c r="A526" s="23" t="s">
        <v>171</v>
      </c>
      <c r="B526" s="18">
        <v>12570505</v>
      </c>
      <c r="C526" s="18">
        <v>7291143.3500000015</v>
      </c>
      <c r="D526" s="18">
        <v>7291143.3500000015</v>
      </c>
      <c r="E526" s="18">
        <v>0</v>
      </c>
      <c r="F526" s="18">
        <v>12747989</v>
      </c>
      <c r="G526" s="18">
        <v>10968679.789999999</v>
      </c>
      <c r="H526" s="18">
        <v>10968679.789999999</v>
      </c>
      <c r="I526" s="18">
        <v>0</v>
      </c>
    </row>
    <row r="527" spans="1:9" s="1" customFormat="1" x14ac:dyDescent="0.2">
      <c r="A527" s="23" t="s">
        <v>172</v>
      </c>
      <c r="B527" s="18">
        <v>19424603</v>
      </c>
      <c r="C527" s="18">
        <v>7354001.0600000005</v>
      </c>
      <c r="D527" s="18">
        <v>7350822.0600000005</v>
      </c>
      <c r="E527" s="18">
        <v>3179</v>
      </c>
      <c r="F527" s="18">
        <v>20123960</v>
      </c>
      <c r="G527" s="18">
        <v>6650381.1500000004</v>
      </c>
      <c r="H527" s="18">
        <v>6650381.1500000004</v>
      </c>
      <c r="I527" s="18">
        <v>0</v>
      </c>
    </row>
    <row r="528" spans="1:9" s="1" customFormat="1" x14ac:dyDescent="0.2">
      <c r="A528" s="23" t="s">
        <v>175</v>
      </c>
      <c r="B528" s="18">
        <v>4500000</v>
      </c>
      <c r="C528" s="18">
        <v>4360000</v>
      </c>
      <c r="D528" s="18">
        <v>4360000</v>
      </c>
      <c r="E528" s="18">
        <v>0</v>
      </c>
      <c r="F528" s="18">
        <v>760000</v>
      </c>
      <c r="G528" s="18">
        <v>690000</v>
      </c>
      <c r="H528" s="18">
        <v>690000</v>
      </c>
      <c r="I528" s="18">
        <v>0</v>
      </c>
    </row>
    <row r="529" spans="1:9" s="1" customFormat="1" x14ac:dyDescent="0.2">
      <c r="A529" s="23" t="s">
        <v>173</v>
      </c>
      <c r="B529" s="18">
        <v>0</v>
      </c>
      <c r="C529" s="18">
        <v>0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</row>
    <row r="530" spans="1:9" s="1" customFormat="1" x14ac:dyDescent="0.2">
      <c r="A530" s="23" t="s">
        <v>174</v>
      </c>
      <c r="B530" s="18">
        <v>0</v>
      </c>
      <c r="C530" s="18">
        <v>0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</row>
    <row r="531" spans="1:9" s="1" customFormat="1" x14ac:dyDescent="0.2">
      <c r="A531" s="21" t="s">
        <v>81</v>
      </c>
      <c r="B531" s="22">
        <v>102023440</v>
      </c>
      <c r="C531" s="22">
        <v>87687947.269999996</v>
      </c>
      <c r="D531" s="22">
        <v>87687947.269999996</v>
      </c>
      <c r="E531" s="22">
        <v>0</v>
      </c>
      <c r="F531" s="22">
        <v>83569379</v>
      </c>
      <c r="G531" s="22">
        <v>66717746.400000006</v>
      </c>
      <c r="H531" s="22">
        <v>66717746.400000006</v>
      </c>
      <c r="I531" s="22">
        <v>0</v>
      </c>
    </row>
    <row r="532" spans="1:9" s="1" customFormat="1" x14ac:dyDescent="0.2">
      <c r="A532" s="23" t="s">
        <v>170</v>
      </c>
      <c r="B532" s="18">
        <v>77171000</v>
      </c>
      <c r="C532" s="18">
        <v>77171000</v>
      </c>
      <c r="D532" s="18">
        <v>77171000</v>
      </c>
      <c r="E532" s="18">
        <v>0</v>
      </c>
      <c r="F532" s="18">
        <v>68136050</v>
      </c>
      <c r="G532" s="18">
        <v>59759294.25</v>
      </c>
      <c r="H532" s="18">
        <v>59759294.25</v>
      </c>
      <c r="I532" s="18">
        <v>0</v>
      </c>
    </row>
    <row r="533" spans="1:9" s="1" customFormat="1" x14ac:dyDescent="0.2">
      <c r="A533" s="23" t="s">
        <v>171</v>
      </c>
      <c r="B533" s="18">
        <v>3238804</v>
      </c>
      <c r="C533" s="18">
        <v>951564.79</v>
      </c>
      <c r="D533" s="18">
        <v>951564.79</v>
      </c>
      <c r="E533" s="18">
        <v>0</v>
      </c>
      <c r="F533" s="18">
        <v>2274804</v>
      </c>
      <c r="G533" s="18">
        <v>1192589.8800000001</v>
      </c>
      <c r="H533" s="18">
        <v>1192589.8800000001</v>
      </c>
      <c r="I533" s="18">
        <v>0</v>
      </c>
    </row>
    <row r="534" spans="1:9" s="1" customFormat="1" x14ac:dyDescent="0.2">
      <c r="A534" s="23" t="s">
        <v>172</v>
      </c>
      <c r="B534" s="18">
        <v>13865163</v>
      </c>
      <c r="C534" s="18">
        <v>9555778.9900000021</v>
      </c>
      <c r="D534" s="18">
        <v>9555778.9900000021</v>
      </c>
      <c r="E534" s="18">
        <v>0</v>
      </c>
      <c r="F534" s="18">
        <v>13129525</v>
      </c>
      <c r="G534" s="18">
        <v>5753862.2700000014</v>
      </c>
      <c r="H534" s="18">
        <v>5753862.2700000014</v>
      </c>
      <c r="I534" s="18">
        <v>0</v>
      </c>
    </row>
    <row r="535" spans="1:9" s="1" customFormat="1" x14ac:dyDescent="0.2">
      <c r="A535" s="23" t="s">
        <v>175</v>
      </c>
      <c r="B535" s="18">
        <v>29000</v>
      </c>
      <c r="C535" s="18">
        <v>9603.49</v>
      </c>
      <c r="D535" s="18">
        <v>9603.49</v>
      </c>
      <c r="E535" s="18">
        <v>0</v>
      </c>
      <c r="F535" s="18">
        <v>29000</v>
      </c>
      <c r="G535" s="18">
        <v>12000</v>
      </c>
      <c r="H535" s="18">
        <v>12000</v>
      </c>
      <c r="I535" s="18">
        <v>0</v>
      </c>
    </row>
    <row r="536" spans="1:9" s="1" customFormat="1" x14ac:dyDescent="0.2">
      <c r="A536" s="23" t="s">
        <v>173</v>
      </c>
      <c r="B536" s="18">
        <v>7719473</v>
      </c>
      <c r="C536" s="18">
        <v>0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</row>
    <row r="537" spans="1:9" s="1" customFormat="1" x14ac:dyDescent="0.2">
      <c r="A537" s="23" t="s">
        <v>174</v>
      </c>
      <c r="B537" s="18">
        <v>0</v>
      </c>
      <c r="C537" s="18">
        <v>0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</row>
    <row r="538" spans="1:9" s="1" customFormat="1" x14ac:dyDescent="0.2">
      <c r="A538" s="21" t="s">
        <v>82</v>
      </c>
      <c r="B538" s="22">
        <v>6570515</v>
      </c>
      <c r="C538" s="22">
        <v>5389058.0300000003</v>
      </c>
      <c r="D538" s="22">
        <v>5189058.03</v>
      </c>
      <c r="E538" s="22">
        <v>200000</v>
      </c>
      <c r="F538" s="22">
        <v>7041622</v>
      </c>
      <c r="G538" s="22">
        <v>6179778.4500000002</v>
      </c>
      <c r="H538" s="22">
        <v>3678791.25</v>
      </c>
      <c r="I538" s="22">
        <v>2500987.2000000002</v>
      </c>
    </row>
    <row r="539" spans="1:9" s="1" customFormat="1" x14ac:dyDescent="0.2">
      <c r="A539" s="23" t="s">
        <v>170</v>
      </c>
      <c r="B539" s="18">
        <v>4608383</v>
      </c>
      <c r="C539" s="18">
        <v>4604318.7699999996</v>
      </c>
      <c r="D539" s="18">
        <v>4604318.7699999996</v>
      </c>
      <c r="E539" s="18">
        <v>0</v>
      </c>
      <c r="F539" s="18">
        <v>6069074</v>
      </c>
      <c r="G539" s="18">
        <v>5870507.6600000001</v>
      </c>
      <c r="H539" s="18">
        <v>3410594.8599999994</v>
      </c>
      <c r="I539" s="18">
        <v>2459912.8000000007</v>
      </c>
    </row>
    <row r="540" spans="1:9" s="1" customFormat="1" x14ac:dyDescent="0.2">
      <c r="A540" s="23" t="s">
        <v>171</v>
      </c>
      <c r="B540" s="18">
        <v>680738</v>
      </c>
      <c r="C540" s="18">
        <v>22800</v>
      </c>
      <c r="D540" s="18">
        <v>22800</v>
      </c>
      <c r="E540" s="18">
        <v>0</v>
      </c>
      <c r="F540" s="18">
        <v>209772</v>
      </c>
      <c r="G540" s="18">
        <v>128068.86</v>
      </c>
      <c r="H540" s="18">
        <v>120424.45999999999</v>
      </c>
      <c r="I540" s="18">
        <v>7644.4000000000087</v>
      </c>
    </row>
    <row r="541" spans="1:9" s="1" customFormat="1" x14ac:dyDescent="0.2">
      <c r="A541" s="23" t="s">
        <v>172</v>
      </c>
      <c r="B541" s="18">
        <v>1281394</v>
      </c>
      <c r="C541" s="18">
        <v>761939.26000000013</v>
      </c>
      <c r="D541" s="18">
        <v>561939.26</v>
      </c>
      <c r="E541" s="18">
        <v>200000.00000000012</v>
      </c>
      <c r="F541" s="18">
        <v>762776</v>
      </c>
      <c r="G541" s="18">
        <v>181201.93</v>
      </c>
      <c r="H541" s="18">
        <v>147771.93000000002</v>
      </c>
      <c r="I541" s="18">
        <v>33429.999999999971</v>
      </c>
    </row>
    <row r="542" spans="1:9" s="1" customFormat="1" x14ac:dyDescent="0.2">
      <c r="A542" s="21" t="s">
        <v>83</v>
      </c>
      <c r="B542" s="22">
        <v>5634858</v>
      </c>
      <c r="C542" s="22">
        <v>5397570.6399999997</v>
      </c>
      <c r="D542" s="22">
        <v>5386857.0399999991</v>
      </c>
      <c r="E542" s="22">
        <v>10713.600000000559</v>
      </c>
      <c r="F542" s="22">
        <v>5225733</v>
      </c>
      <c r="G542" s="22">
        <v>4844781.0600000005</v>
      </c>
      <c r="H542" s="22">
        <v>4844781.0600000005</v>
      </c>
      <c r="I542" s="22">
        <v>0</v>
      </c>
    </row>
    <row r="543" spans="1:9" s="1" customFormat="1" x14ac:dyDescent="0.2">
      <c r="A543" s="23" t="s">
        <v>170</v>
      </c>
      <c r="B543" s="18">
        <v>4261491</v>
      </c>
      <c r="C543" s="18">
        <v>4157703.5599999996</v>
      </c>
      <c r="D543" s="18">
        <v>4157703.5599999996</v>
      </c>
      <c r="E543" s="18">
        <v>0</v>
      </c>
      <c r="F543" s="18">
        <v>4088442</v>
      </c>
      <c r="G543" s="18">
        <v>3834632.2</v>
      </c>
      <c r="H543" s="18">
        <v>3834632.2</v>
      </c>
      <c r="I543" s="18">
        <v>0</v>
      </c>
    </row>
    <row r="544" spans="1:9" s="1" customFormat="1" x14ac:dyDescent="0.2">
      <c r="A544" s="23" t="s">
        <v>171</v>
      </c>
      <c r="B544" s="18">
        <v>25328</v>
      </c>
      <c r="C544" s="18">
        <v>24061.600000000002</v>
      </c>
      <c r="D544" s="18">
        <v>24061.600000000002</v>
      </c>
      <c r="E544" s="18">
        <v>0</v>
      </c>
      <c r="F544" s="18">
        <v>25328</v>
      </c>
      <c r="G544" s="18">
        <v>22871.95</v>
      </c>
      <c r="H544" s="18">
        <v>22871.95</v>
      </c>
      <c r="I544" s="18">
        <v>0</v>
      </c>
    </row>
    <row r="545" spans="1:9" s="1" customFormat="1" x14ac:dyDescent="0.2">
      <c r="A545" s="23" t="s">
        <v>172</v>
      </c>
      <c r="B545" s="18">
        <v>1348039</v>
      </c>
      <c r="C545" s="18">
        <v>1215805.48</v>
      </c>
      <c r="D545" s="18">
        <v>1205091.8799999999</v>
      </c>
      <c r="E545" s="18">
        <v>10713.600000000093</v>
      </c>
      <c r="F545" s="18">
        <v>1111963</v>
      </c>
      <c r="G545" s="18">
        <v>987276.90999999992</v>
      </c>
      <c r="H545" s="18">
        <v>987276.90999999992</v>
      </c>
      <c r="I545" s="18">
        <v>0</v>
      </c>
    </row>
    <row r="546" spans="1:9" s="1" customFormat="1" x14ac:dyDescent="0.2">
      <c r="A546" s="23" t="s">
        <v>173</v>
      </c>
      <c r="B546" s="18">
        <v>0</v>
      </c>
      <c r="C546" s="18">
        <v>0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</row>
    <row r="547" spans="1:9" s="1" customFormat="1" x14ac:dyDescent="0.2">
      <c r="A547" s="23" t="s">
        <v>174</v>
      </c>
      <c r="B547" s="18">
        <v>0</v>
      </c>
      <c r="C547" s="18">
        <v>0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</row>
    <row r="548" spans="1:9" s="1" customFormat="1" x14ac:dyDescent="0.2">
      <c r="A548" s="21" t="s">
        <v>84</v>
      </c>
      <c r="B548" s="22">
        <v>3495476</v>
      </c>
      <c r="C548" s="22">
        <v>3694844.4699999997</v>
      </c>
      <c r="D548" s="22">
        <v>3694839.57</v>
      </c>
      <c r="E548" s="22">
        <v>4.8999999999068677</v>
      </c>
      <c r="F548" s="22">
        <v>2685942</v>
      </c>
      <c r="G548" s="22">
        <v>2626923.4099999997</v>
      </c>
      <c r="H548" s="22">
        <v>2591756.4699999997</v>
      </c>
      <c r="I548" s="22">
        <v>35166.939999999944</v>
      </c>
    </row>
    <row r="549" spans="1:9" s="1" customFormat="1" x14ac:dyDescent="0.2">
      <c r="A549" s="23" t="s">
        <v>170</v>
      </c>
      <c r="B549" s="18">
        <v>2281991</v>
      </c>
      <c r="C549" s="18">
        <v>2538830.4699999997</v>
      </c>
      <c r="D549" s="18">
        <v>2538830.4699999997</v>
      </c>
      <c r="E549" s="18">
        <v>0</v>
      </c>
      <c r="F549" s="18">
        <v>2170008</v>
      </c>
      <c r="G549" s="18">
        <v>2165153.2499999995</v>
      </c>
      <c r="H549" s="18">
        <v>2165153.2499999995</v>
      </c>
      <c r="I549" s="18">
        <v>0</v>
      </c>
    </row>
    <row r="550" spans="1:9" s="1" customFormat="1" x14ac:dyDescent="0.2">
      <c r="A550" s="23" t="s">
        <v>171</v>
      </c>
      <c r="B550" s="18">
        <v>369103</v>
      </c>
      <c r="C550" s="18">
        <v>369103</v>
      </c>
      <c r="D550" s="18">
        <v>369103</v>
      </c>
      <c r="E550" s="18">
        <v>0</v>
      </c>
      <c r="F550" s="18">
        <v>105734</v>
      </c>
      <c r="G550" s="18">
        <v>105539.26000000001</v>
      </c>
      <c r="H550" s="18">
        <v>105538.32</v>
      </c>
      <c r="I550" s="18">
        <v>0.94000000000232831</v>
      </c>
    </row>
    <row r="551" spans="1:9" s="1" customFormat="1" x14ac:dyDescent="0.2">
      <c r="A551" s="23" t="s">
        <v>172</v>
      </c>
      <c r="B551" s="18">
        <v>844382</v>
      </c>
      <c r="C551" s="18">
        <v>786911</v>
      </c>
      <c r="D551" s="18">
        <v>786906.1</v>
      </c>
      <c r="E551" s="18">
        <v>4.9000000000232831</v>
      </c>
      <c r="F551" s="18">
        <v>410200</v>
      </c>
      <c r="G551" s="18">
        <v>356230.9</v>
      </c>
      <c r="H551" s="18">
        <v>321064.90000000002</v>
      </c>
      <c r="I551" s="18">
        <v>35166</v>
      </c>
    </row>
    <row r="552" spans="1:9" s="1" customFormat="1" x14ac:dyDescent="0.2">
      <c r="A552" s="23" t="s">
        <v>175</v>
      </c>
      <c r="B552" s="18">
        <v>0</v>
      </c>
      <c r="C552" s="18">
        <v>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</row>
    <row r="553" spans="1:9" s="1" customFormat="1" x14ac:dyDescent="0.2">
      <c r="A553" s="23" t="s">
        <v>173</v>
      </c>
      <c r="B553" s="18">
        <v>0</v>
      </c>
      <c r="C553" s="18">
        <v>0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</row>
    <row r="554" spans="1:9" s="1" customFormat="1" x14ac:dyDescent="0.2">
      <c r="A554" s="21" t="s">
        <v>85</v>
      </c>
      <c r="B554" s="22">
        <v>6803157</v>
      </c>
      <c r="C554" s="22">
        <v>6302529.04</v>
      </c>
      <c r="D554" s="22">
        <v>6302529.04</v>
      </c>
      <c r="E554" s="22">
        <v>0</v>
      </c>
      <c r="F554" s="22">
        <v>7832423</v>
      </c>
      <c r="G554" s="22">
        <v>6412812.2799999993</v>
      </c>
      <c r="H554" s="22">
        <v>6412812.2799999993</v>
      </c>
      <c r="I554" s="22">
        <v>0</v>
      </c>
    </row>
    <row r="555" spans="1:9" s="1" customFormat="1" x14ac:dyDescent="0.2">
      <c r="A555" s="23" t="s">
        <v>170</v>
      </c>
      <c r="B555" s="18">
        <v>5498397</v>
      </c>
      <c r="C555" s="18">
        <v>5222580.2700000005</v>
      </c>
      <c r="D555" s="18">
        <v>5222580.2700000005</v>
      </c>
      <c r="E555" s="18">
        <v>0</v>
      </c>
      <c r="F555" s="18">
        <v>6803702</v>
      </c>
      <c r="G555" s="18">
        <v>5474071.6600000001</v>
      </c>
      <c r="H555" s="18">
        <v>5474071.6600000001</v>
      </c>
      <c r="I555" s="18">
        <v>0</v>
      </c>
    </row>
    <row r="556" spans="1:9" s="1" customFormat="1" x14ac:dyDescent="0.2">
      <c r="A556" s="23" t="s">
        <v>171</v>
      </c>
      <c r="B556" s="18">
        <v>446976</v>
      </c>
      <c r="C556" s="18">
        <v>250600.77</v>
      </c>
      <c r="D556" s="18">
        <v>250600.77</v>
      </c>
      <c r="E556" s="18">
        <v>0</v>
      </c>
      <c r="F556" s="18">
        <v>294712</v>
      </c>
      <c r="G556" s="18">
        <v>248339.78000000003</v>
      </c>
      <c r="H556" s="18">
        <v>248339.78000000003</v>
      </c>
      <c r="I556" s="18">
        <v>0</v>
      </c>
    </row>
    <row r="557" spans="1:9" s="1" customFormat="1" x14ac:dyDescent="0.2">
      <c r="A557" s="23" t="s">
        <v>172</v>
      </c>
      <c r="B557" s="18">
        <v>857784</v>
      </c>
      <c r="C557" s="18">
        <v>829348</v>
      </c>
      <c r="D557" s="18">
        <v>829348</v>
      </c>
      <c r="E557" s="18">
        <v>0</v>
      </c>
      <c r="F557" s="18">
        <v>734009</v>
      </c>
      <c r="G557" s="18">
        <v>690400.84000000008</v>
      </c>
      <c r="H557" s="18">
        <v>690400.84000000008</v>
      </c>
      <c r="I557" s="18">
        <v>0</v>
      </c>
    </row>
    <row r="558" spans="1:9" s="1" customFormat="1" x14ac:dyDescent="0.2">
      <c r="A558" s="23" t="s">
        <v>174</v>
      </c>
      <c r="B558" s="18">
        <v>0</v>
      </c>
      <c r="C558" s="18">
        <v>0</v>
      </c>
      <c r="D558" s="18">
        <v>0</v>
      </c>
      <c r="E558" s="18">
        <v>0</v>
      </c>
      <c r="F558" s="18">
        <v>0</v>
      </c>
      <c r="G558" s="18">
        <v>0</v>
      </c>
      <c r="H558" s="18">
        <v>0</v>
      </c>
      <c r="I558" s="18">
        <v>0</v>
      </c>
    </row>
    <row r="559" spans="1:9" s="1" customFormat="1" x14ac:dyDescent="0.2">
      <c r="A559" s="21" t="s">
        <v>86</v>
      </c>
      <c r="B559" s="22">
        <v>6120743</v>
      </c>
      <c r="C559" s="22">
        <v>5475740.5699999984</v>
      </c>
      <c r="D559" s="22">
        <v>5475740.5699999984</v>
      </c>
      <c r="E559" s="22">
        <v>0</v>
      </c>
      <c r="F559" s="22">
        <v>5457760</v>
      </c>
      <c r="G559" s="22">
        <v>5447886.4500000002</v>
      </c>
      <c r="H559" s="22">
        <v>4349866.96</v>
      </c>
      <c r="I559" s="22">
        <v>1098019.4900000002</v>
      </c>
    </row>
    <row r="560" spans="1:9" s="1" customFormat="1" x14ac:dyDescent="0.2">
      <c r="A560" s="23" t="s">
        <v>170</v>
      </c>
      <c r="B560" s="18">
        <v>4761348</v>
      </c>
      <c r="C560" s="18">
        <v>4154517.5899999994</v>
      </c>
      <c r="D560" s="18">
        <v>4154517.5899999994</v>
      </c>
      <c r="E560" s="18">
        <v>0</v>
      </c>
      <c r="F560" s="18">
        <v>4694785</v>
      </c>
      <c r="G560" s="18">
        <v>4694785</v>
      </c>
      <c r="H560" s="18">
        <v>3608765.81</v>
      </c>
      <c r="I560" s="18">
        <v>1086019.19</v>
      </c>
    </row>
    <row r="561" spans="1:9" s="1" customFormat="1" x14ac:dyDescent="0.2">
      <c r="A561" s="23" t="s">
        <v>171</v>
      </c>
      <c r="B561" s="18">
        <v>602870</v>
      </c>
      <c r="C561" s="18">
        <v>579421.5</v>
      </c>
      <c r="D561" s="18">
        <v>579421.5</v>
      </c>
      <c r="E561" s="18">
        <v>0</v>
      </c>
      <c r="F561" s="18">
        <v>193012</v>
      </c>
      <c r="G561" s="18">
        <v>186683.45</v>
      </c>
      <c r="H561" s="18">
        <v>186683.45</v>
      </c>
      <c r="I561" s="18">
        <v>0</v>
      </c>
    </row>
    <row r="562" spans="1:9" s="1" customFormat="1" x14ac:dyDescent="0.2">
      <c r="A562" s="23" t="s">
        <v>172</v>
      </c>
      <c r="B562" s="18">
        <v>756525</v>
      </c>
      <c r="C562" s="18">
        <v>741801.48</v>
      </c>
      <c r="D562" s="18">
        <v>741801.48</v>
      </c>
      <c r="E562" s="18">
        <v>0</v>
      </c>
      <c r="F562" s="18">
        <v>569963</v>
      </c>
      <c r="G562" s="18">
        <v>566418</v>
      </c>
      <c r="H562" s="18">
        <v>554417.69999999995</v>
      </c>
      <c r="I562" s="18">
        <v>12000.300000000047</v>
      </c>
    </row>
    <row r="563" spans="1:9" s="1" customFormat="1" x14ac:dyDescent="0.2">
      <c r="A563" s="23" t="s">
        <v>174</v>
      </c>
      <c r="B563" s="18">
        <v>0</v>
      </c>
      <c r="C563" s="18">
        <v>0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</row>
    <row r="564" spans="1:9" s="1" customFormat="1" x14ac:dyDescent="0.2">
      <c r="A564" s="21" t="s">
        <v>87</v>
      </c>
      <c r="B564" s="22">
        <v>10499993</v>
      </c>
      <c r="C564" s="22">
        <v>7730409.6600000001</v>
      </c>
      <c r="D564" s="22">
        <v>7730409.6600000001</v>
      </c>
      <c r="E564" s="22">
        <v>0</v>
      </c>
      <c r="F564" s="22">
        <v>10221554</v>
      </c>
      <c r="G564" s="22">
        <v>7362733.6899999995</v>
      </c>
      <c r="H564" s="22">
        <v>7362733.6899999995</v>
      </c>
      <c r="I564" s="22">
        <v>0</v>
      </c>
    </row>
    <row r="565" spans="1:9" s="1" customFormat="1" x14ac:dyDescent="0.2">
      <c r="A565" s="23" t="s">
        <v>170</v>
      </c>
      <c r="B565" s="18">
        <v>9081353</v>
      </c>
      <c r="C565" s="18">
        <v>6466578.1899999995</v>
      </c>
      <c r="D565" s="18">
        <v>6466578.1899999995</v>
      </c>
      <c r="E565" s="18">
        <v>0</v>
      </c>
      <c r="F565" s="18">
        <v>8802914</v>
      </c>
      <c r="G565" s="18">
        <v>6141913.25</v>
      </c>
      <c r="H565" s="18">
        <v>6141913.25</v>
      </c>
      <c r="I565" s="18">
        <v>0</v>
      </c>
    </row>
    <row r="566" spans="1:9" s="1" customFormat="1" x14ac:dyDescent="0.2">
      <c r="A566" s="23" t="s">
        <v>171</v>
      </c>
      <c r="B566" s="18">
        <v>97480</v>
      </c>
      <c r="C566" s="18">
        <v>22800</v>
      </c>
      <c r="D566" s="18">
        <v>22800</v>
      </c>
      <c r="E566" s="18">
        <v>0</v>
      </c>
      <c r="F566" s="18">
        <v>97480</v>
      </c>
      <c r="G566" s="18">
        <v>10862</v>
      </c>
      <c r="H566" s="18">
        <v>10862</v>
      </c>
      <c r="I566" s="18">
        <v>0</v>
      </c>
    </row>
    <row r="567" spans="1:9" s="1" customFormat="1" x14ac:dyDescent="0.2">
      <c r="A567" s="23" t="s">
        <v>172</v>
      </c>
      <c r="B567" s="18">
        <v>1310360</v>
      </c>
      <c r="C567" s="18">
        <v>1241031.47</v>
      </c>
      <c r="D567" s="18">
        <v>1241031.47</v>
      </c>
      <c r="E567" s="18">
        <v>0</v>
      </c>
      <c r="F567" s="18">
        <v>1310360</v>
      </c>
      <c r="G567" s="18">
        <v>1209958.44</v>
      </c>
      <c r="H567" s="18">
        <v>1209958.44</v>
      </c>
      <c r="I567" s="18">
        <v>0</v>
      </c>
    </row>
    <row r="568" spans="1:9" s="1" customFormat="1" x14ac:dyDescent="0.2">
      <c r="A568" s="23" t="s">
        <v>175</v>
      </c>
      <c r="B568" s="18">
        <v>10800</v>
      </c>
      <c r="C568" s="18">
        <v>0</v>
      </c>
      <c r="D568" s="18">
        <v>0</v>
      </c>
      <c r="E568" s="18">
        <v>0</v>
      </c>
      <c r="F568" s="18">
        <v>10800</v>
      </c>
      <c r="G568" s="18">
        <v>0</v>
      </c>
      <c r="H568" s="18">
        <v>0</v>
      </c>
      <c r="I568" s="18">
        <v>0</v>
      </c>
    </row>
    <row r="569" spans="1:9" s="1" customFormat="1" x14ac:dyDescent="0.2">
      <c r="A569" s="23" t="s">
        <v>173</v>
      </c>
      <c r="B569" s="18">
        <v>0</v>
      </c>
      <c r="C569" s="18">
        <v>0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</row>
    <row r="570" spans="1:9" s="1" customFormat="1" x14ac:dyDescent="0.2">
      <c r="A570" s="23" t="s">
        <v>174</v>
      </c>
      <c r="B570" s="18">
        <v>0</v>
      </c>
      <c r="C570" s="18">
        <v>0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</row>
    <row r="571" spans="1:9" s="1" customFormat="1" x14ac:dyDescent="0.2">
      <c r="A571" s="21" t="s">
        <v>88</v>
      </c>
      <c r="B571" s="22">
        <v>12238891</v>
      </c>
      <c r="C571" s="22">
        <v>10161642.890000002</v>
      </c>
      <c r="D571" s="22">
        <v>10161642.890000002</v>
      </c>
      <c r="E571" s="22">
        <v>0</v>
      </c>
      <c r="F571" s="22">
        <v>11446039</v>
      </c>
      <c r="G571" s="22">
        <v>9576715.2499999981</v>
      </c>
      <c r="H571" s="22">
        <v>9568084.9299999978</v>
      </c>
      <c r="I571" s="22">
        <v>8630.320000000298</v>
      </c>
    </row>
    <row r="572" spans="1:9" s="1" customFormat="1" x14ac:dyDescent="0.2">
      <c r="A572" s="23" t="s">
        <v>170</v>
      </c>
      <c r="B572" s="18">
        <v>7292163</v>
      </c>
      <c r="C572" s="18">
        <v>6272114.5099999998</v>
      </c>
      <c r="D572" s="18">
        <v>6272114.5099999998</v>
      </c>
      <c r="E572" s="18">
        <v>0</v>
      </c>
      <c r="F572" s="18">
        <v>6675105</v>
      </c>
      <c r="G572" s="18">
        <v>6518005.339999998</v>
      </c>
      <c r="H572" s="18">
        <v>6518005.339999998</v>
      </c>
      <c r="I572" s="18">
        <v>0</v>
      </c>
    </row>
    <row r="573" spans="1:9" s="1" customFormat="1" x14ac:dyDescent="0.2">
      <c r="A573" s="23" t="s">
        <v>171</v>
      </c>
      <c r="B573" s="18">
        <v>1256219</v>
      </c>
      <c r="C573" s="18">
        <v>632765.22</v>
      </c>
      <c r="D573" s="18">
        <v>632765.22</v>
      </c>
      <c r="E573" s="18">
        <v>0</v>
      </c>
      <c r="F573" s="18">
        <v>1285431</v>
      </c>
      <c r="G573" s="18">
        <v>345191.37</v>
      </c>
      <c r="H573" s="18">
        <v>345191.37</v>
      </c>
      <c r="I573" s="18">
        <v>0</v>
      </c>
    </row>
    <row r="574" spans="1:9" s="1" customFormat="1" x14ac:dyDescent="0.2">
      <c r="A574" s="23" t="s">
        <v>172</v>
      </c>
      <c r="B574" s="18">
        <v>3520509</v>
      </c>
      <c r="C574" s="18">
        <v>3184500.1599999997</v>
      </c>
      <c r="D574" s="18">
        <v>3184500.1599999997</v>
      </c>
      <c r="E574" s="18">
        <v>0</v>
      </c>
      <c r="F574" s="18">
        <v>3305503</v>
      </c>
      <c r="G574" s="18">
        <v>2617744.2999999998</v>
      </c>
      <c r="H574" s="18">
        <v>2617744.2999999998</v>
      </c>
      <c r="I574" s="18">
        <v>0</v>
      </c>
    </row>
    <row r="575" spans="1:9" s="1" customFormat="1" x14ac:dyDescent="0.2">
      <c r="A575" s="23" t="s">
        <v>175</v>
      </c>
      <c r="B575" s="18">
        <v>170000</v>
      </c>
      <c r="C575" s="18">
        <v>72263</v>
      </c>
      <c r="D575" s="18">
        <v>72263</v>
      </c>
      <c r="E575" s="18">
        <v>0</v>
      </c>
      <c r="F575" s="18">
        <v>180000</v>
      </c>
      <c r="G575" s="18">
        <v>95774.239999999991</v>
      </c>
      <c r="H575" s="18">
        <v>87143.92</v>
      </c>
      <c r="I575" s="18">
        <v>8630.3199999999924</v>
      </c>
    </row>
    <row r="576" spans="1:9" s="1" customFormat="1" x14ac:dyDescent="0.2">
      <c r="A576" s="23" t="s">
        <v>173</v>
      </c>
      <c r="B576" s="18">
        <v>0</v>
      </c>
      <c r="C576" s="18">
        <v>0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</row>
    <row r="577" spans="1:9" s="1" customFormat="1" x14ac:dyDescent="0.2">
      <c r="A577" s="23" t="s">
        <v>174</v>
      </c>
      <c r="B577" s="18">
        <v>0</v>
      </c>
      <c r="C577" s="18">
        <v>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</row>
    <row r="578" spans="1:9" s="1" customFormat="1" x14ac:dyDescent="0.2">
      <c r="A578" s="21" t="s">
        <v>89</v>
      </c>
      <c r="B578" s="22">
        <v>32609166</v>
      </c>
      <c r="C578" s="22">
        <v>22652779.400000002</v>
      </c>
      <c r="D578" s="22">
        <v>22543695.400000002</v>
      </c>
      <c r="E578" s="22">
        <v>109084</v>
      </c>
      <c r="F578" s="22">
        <v>27673970</v>
      </c>
      <c r="G578" s="22">
        <v>27624244.899999999</v>
      </c>
      <c r="H578" s="22">
        <v>27624243.899999999</v>
      </c>
      <c r="I578" s="22">
        <v>1</v>
      </c>
    </row>
    <row r="579" spans="1:9" s="1" customFormat="1" x14ac:dyDescent="0.2">
      <c r="A579" s="23" t="s">
        <v>170</v>
      </c>
      <c r="B579" s="18">
        <v>27945679</v>
      </c>
      <c r="C579" s="18">
        <v>20485278.970000003</v>
      </c>
      <c r="D579" s="18">
        <v>20472217.970000003</v>
      </c>
      <c r="E579" s="18">
        <v>13061</v>
      </c>
      <c r="F579" s="18">
        <v>23010488</v>
      </c>
      <c r="G579" s="18">
        <v>23010488</v>
      </c>
      <c r="H579" s="18">
        <v>23010488</v>
      </c>
      <c r="I579" s="18">
        <v>0</v>
      </c>
    </row>
    <row r="580" spans="1:9" s="1" customFormat="1" x14ac:dyDescent="0.2">
      <c r="A580" s="23" t="s">
        <v>171</v>
      </c>
      <c r="B580" s="18">
        <v>183105</v>
      </c>
      <c r="C580" s="18">
        <v>167715</v>
      </c>
      <c r="D580" s="18">
        <v>167715</v>
      </c>
      <c r="E580" s="18">
        <v>0</v>
      </c>
      <c r="F580" s="18">
        <v>183105</v>
      </c>
      <c r="G580" s="18">
        <v>183105</v>
      </c>
      <c r="H580" s="18">
        <v>183105</v>
      </c>
      <c r="I580" s="18">
        <v>0</v>
      </c>
    </row>
    <row r="581" spans="1:9" s="1" customFormat="1" x14ac:dyDescent="0.2">
      <c r="A581" s="23" t="s">
        <v>172</v>
      </c>
      <c r="B581" s="18">
        <v>4430662</v>
      </c>
      <c r="C581" s="18">
        <v>1999785.43</v>
      </c>
      <c r="D581" s="18">
        <v>1903762.43</v>
      </c>
      <c r="E581" s="18">
        <v>96023</v>
      </c>
      <c r="F581" s="18">
        <v>4430657</v>
      </c>
      <c r="G581" s="18">
        <v>4430651.9000000004</v>
      </c>
      <c r="H581" s="18">
        <v>4430650.9000000004</v>
      </c>
      <c r="I581" s="18">
        <v>1</v>
      </c>
    </row>
    <row r="582" spans="1:9" s="1" customFormat="1" x14ac:dyDescent="0.2">
      <c r="A582" s="23" t="s">
        <v>175</v>
      </c>
      <c r="B582" s="18">
        <v>49720</v>
      </c>
      <c r="C582" s="18">
        <v>0</v>
      </c>
      <c r="D582" s="18">
        <v>0</v>
      </c>
      <c r="E582" s="18">
        <v>0</v>
      </c>
      <c r="F582" s="18">
        <v>49720</v>
      </c>
      <c r="G582" s="18">
        <v>0</v>
      </c>
      <c r="H582" s="18">
        <v>0</v>
      </c>
      <c r="I582" s="18">
        <v>0</v>
      </c>
    </row>
    <row r="583" spans="1:9" s="1" customFormat="1" x14ac:dyDescent="0.2">
      <c r="A583" s="23" t="s">
        <v>173</v>
      </c>
      <c r="B583" s="18">
        <v>0</v>
      </c>
      <c r="C583" s="18">
        <v>0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</row>
    <row r="584" spans="1:9" s="1" customFormat="1" x14ac:dyDescent="0.2">
      <c r="A584" s="23" t="s">
        <v>174</v>
      </c>
      <c r="B584" s="18">
        <v>0</v>
      </c>
      <c r="C584" s="18">
        <v>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</row>
    <row r="585" spans="1:9" s="1" customFormat="1" x14ac:dyDescent="0.2">
      <c r="A585" s="21" t="s">
        <v>90</v>
      </c>
      <c r="B585" s="22">
        <v>26174757</v>
      </c>
      <c r="C585" s="22">
        <v>22402431.859999999</v>
      </c>
      <c r="D585" s="22">
        <v>22402431.859999999</v>
      </c>
      <c r="E585" s="22">
        <v>0</v>
      </c>
      <c r="F585" s="22">
        <v>24911899</v>
      </c>
      <c r="G585" s="22">
        <v>16935176.420000002</v>
      </c>
      <c r="H585" s="22">
        <v>16935175.399999999</v>
      </c>
      <c r="I585" s="22">
        <v>1.0200000032782555</v>
      </c>
    </row>
    <row r="586" spans="1:9" s="1" customFormat="1" x14ac:dyDescent="0.2">
      <c r="A586" s="23" t="s">
        <v>170</v>
      </c>
      <c r="B586" s="18">
        <v>17971817</v>
      </c>
      <c r="C586" s="18">
        <v>16648444.529999997</v>
      </c>
      <c r="D586" s="18">
        <v>16648444.529999997</v>
      </c>
      <c r="E586" s="18">
        <v>0</v>
      </c>
      <c r="F586" s="18">
        <v>17763238</v>
      </c>
      <c r="G586" s="18">
        <v>14454377.219999999</v>
      </c>
      <c r="H586" s="18">
        <v>14454377.209999999</v>
      </c>
      <c r="I586" s="18">
        <v>9.9999997764825821E-3</v>
      </c>
    </row>
    <row r="587" spans="1:9" s="1" customFormat="1" x14ac:dyDescent="0.2">
      <c r="A587" s="23" t="s">
        <v>171</v>
      </c>
      <c r="B587" s="18">
        <v>711582</v>
      </c>
      <c r="C587" s="18">
        <v>655244.73</v>
      </c>
      <c r="D587" s="18">
        <v>655244.73</v>
      </c>
      <c r="E587" s="18">
        <v>0</v>
      </c>
      <c r="F587" s="18">
        <v>481589</v>
      </c>
      <c r="G587" s="18">
        <v>201914.89999999997</v>
      </c>
      <c r="H587" s="18">
        <v>201913.89999999997</v>
      </c>
      <c r="I587" s="18">
        <v>1</v>
      </c>
    </row>
    <row r="588" spans="1:9" s="1" customFormat="1" x14ac:dyDescent="0.2">
      <c r="A588" s="23" t="s">
        <v>172</v>
      </c>
      <c r="B588" s="18">
        <v>7332170</v>
      </c>
      <c r="C588" s="18">
        <v>5049188.7</v>
      </c>
      <c r="D588" s="18">
        <v>5049188.7</v>
      </c>
      <c r="E588" s="18">
        <v>0</v>
      </c>
      <c r="F588" s="18">
        <v>6604478</v>
      </c>
      <c r="G588" s="18">
        <v>2278884.3000000003</v>
      </c>
      <c r="H588" s="18">
        <v>2278884.29</v>
      </c>
      <c r="I588" s="18">
        <v>1.0000000242143869E-2</v>
      </c>
    </row>
    <row r="589" spans="1:9" s="1" customFormat="1" x14ac:dyDescent="0.2">
      <c r="A589" s="23" t="s">
        <v>175</v>
      </c>
      <c r="B589" s="18">
        <v>159188</v>
      </c>
      <c r="C589" s="18">
        <v>49553.9</v>
      </c>
      <c r="D589" s="18">
        <v>49553.9</v>
      </c>
      <c r="E589" s="18">
        <v>0</v>
      </c>
      <c r="F589" s="18">
        <v>62594</v>
      </c>
      <c r="G589" s="18">
        <v>0</v>
      </c>
      <c r="H589" s="18">
        <v>0</v>
      </c>
      <c r="I589" s="18">
        <v>0</v>
      </c>
    </row>
    <row r="590" spans="1:9" s="1" customFormat="1" x14ac:dyDescent="0.2">
      <c r="A590" s="23" t="s">
        <v>174</v>
      </c>
      <c r="B590" s="18">
        <v>0</v>
      </c>
      <c r="C590" s="18">
        <v>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</row>
    <row r="591" spans="1:9" s="1" customFormat="1" x14ac:dyDescent="0.2">
      <c r="A591" s="21" t="s">
        <v>91</v>
      </c>
      <c r="B591" s="22">
        <v>74210904</v>
      </c>
      <c r="C591" s="22">
        <v>41259586.510000005</v>
      </c>
      <c r="D591" s="22">
        <v>38069192.909999996</v>
      </c>
      <c r="E591" s="22">
        <v>3190393.6000000089</v>
      </c>
      <c r="F591" s="22">
        <v>49138764</v>
      </c>
      <c r="G591" s="22">
        <v>15568180.289999999</v>
      </c>
      <c r="H591" s="22">
        <v>15568180.289999999</v>
      </c>
      <c r="I591" s="22">
        <v>0</v>
      </c>
    </row>
    <row r="592" spans="1:9" s="1" customFormat="1" x14ac:dyDescent="0.2">
      <c r="A592" s="23" t="s">
        <v>170</v>
      </c>
      <c r="B592" s="18">
        <v>59900832</v>
      </c>
      <c r="C592" s="18">
        <v>36588925.100000001</v>
      </c>
      <c r="D592" s="18">
        <v>36588925.100000001</v>
      </c>
      <c r="E592" s="18">
        <v>0</v>
      </c>
      <c r="F592" s="18">
        <v>40890606</v>
      </c>
      <c r="G592" s="18">
        <v>9209855.5800000001</v>
      </c>
      <c r="H592" s="18">
        <v>9209855.5800000001</v>
      </c>
      <c r="I592" s="18">
        <v>0</v>
      </c>
    </row>
    <row r="593" spans="1:9" s="1" customFormat="1" x14ac:dyDescent="0.2">
      <c r="A593" s="23" t="s">
        <v>171</v>
      </c>
      <c r="B593" s="18">
        <v>5985544</v>
      </c>
      <c r="C593" s="18">
        <v>1426360.81</v>
      </c>
      <c r="D593" s="18">
        <v>429975.81</v>
      </c>
      <c r="E593" s="18">
        <v>996385</v>
      </c>
      <c r="F593" s="18">
        <v>2315488</v>
      </c>
      <c r="G593" s="18">
        <v>706707</v>
      </c>
      <c r="H593" s="18">
        <v>706707</v>
      </c>
      <c r="I593" s="18">
        <v>0</v>
      </c>
    </row>
    <row r="594" spans="1:9" s="1" customFormat="1" x14ac:dyDescent="0.2">
      <c r="A594" s="23" t="s">
        <v>172</v>
      </c>
      <c r="B594" s="18">
        <v>8155880</v>
      </c>
      <c r="C594" s="18">
        <v>2856995.5999999996</v>
      </c>
      <c r="D594" s="18">
        <v>1050292</v>
      </c>
      <c r="E594" s="18">
        <v>1806703.5999999996</v>
      </c>
      <c r="F594" s="18">
        <v>5932670</v>
      </c>
      <c r="G594" s="18">
        <v>5651617.709999999</v>
      </c>
      <c r="H594" s="18">
        <v>5651617.709999999</v>
      </c>
      <c r="I594" s="18">
        <v>0</v>
      </c>
    </row>
    <row r="595" spans="1:9" s="1" customFormat="1" x14ac:dyDescent="0.2">
      <c r="A595" s="23" t="s">
        <v>175</v>
      </c>
      <c r="B595" s="18">
        <v>168648</v>
      </c>
      <c r="C595" s="18">
        <v>387305</v>
      </c>
      <c r="D595" s="18">
        <v>0</v>
      </c>
      <c r="E595" s="18">
        <v>387305</v>
      </c>
      <c r="F595" s="18">
        <v>0</v>
      </c>
      <c r="G595" s="18">
        <v>0</v>
      </c>
      <c r="H595" s="18">
        <v>0</v>
      </c>
      <c r="I595" s="18">
        <v>0</v>
      </c>
    </row>
    <row r="596" spans="1:9" s="1" customFormat="1" x14ac:dyDescent="0.2">
      <c r="A596" s="23" t="s">
        <v>173</v>
      </c>
      <c r="B596" s="18">
        <v>0</v>
      </c>
      <c r="C596" s="18">
        <v>0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</row>
    <row r="597" spans="1:9" s="1" customFormat="1" x14ac:dyDescent="0.2">
      <c r="A597" s="23" t="s">
        <v>174</v>
      </c>
      <c r="B597" s="18">
        <v>0</v>
      </c>
      <c r="C597" s="18">
        <v>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</row>
    <row r="598" spans="1:9" s="1" customFormat="1" x14ac:dyDescent="0.2">
      <c r="A598" s="21" t="s">
        <v>92</v>
      </c>
      <c r="B598" s="22">
        <v>71433295</v>
      </c>
      <c r="C598" s="22">
        <v>58826212.010000005</v>
      </c>
      <c r="D598" s="22">
        <v>58826212.010000005</v>
      </c>
      <c r="E598" s="22">
        <v>0</v>
      </c>
      <c r="F598" s="22">
        <v>54309640</v>
      </c>
      <c r="G598" s="22">
        <v>47421138.219999999</v>
      </c>
      <c r="H598" s="22">
        <v>47421138.219999999</v>
      </c>
      <c r="I598" s="22">
        <v>0</v>
      </c>
    </row>
    <row r="599" spans="1:9" s="1" customFormat="1" x14ac:dyDescent="0.2">
      <c r="A599" s="23" t="s">
        <v>170</v>
      </c>
      <c r="B599" s="18">
        <v>60327136</v>
      </c>
      <c r="C599" s="18">
        <v>50264260.659999996</v>
      </c>
      <c r="D599" s="18">
        <v>50264260.659999996</v>
      </c>
      <c r="E599" s="18">
        <v>0</v>
      </c>
      <c r="F599" s="18">
        <v>41523943</v>
      </c>
      <c r="G599" s="18">
        <v>39642946.409999996</v>
      </c>
      <c r="H599" s="18">
        <v>39642946.409999996</v>
      </c>
      <c r="I599" s="18">
        <v>0</v>
      </c>
    </row>
    <row r="600" spans="1:9" s="1" customFormat="1" x14ac:dyDescent="0.2">
      <c r="A600" s="23" t="s">
        <v>171</v>
      </c>
      <c r="B600" s="18">
        <v>3065172</v>
      </c>
      <c r="C600" s="18">
        <v>1661152.7400000002</v>
      </c>
      <c r="D600" s="18">
        <v>1661152.7400000002</v>
      </c>
      <c r="E600" s="18">
        <v>0</v>
      </c>
      <c r="F600" s="18">
        <v>4382504</v>
      </c>
      <c r="G600" s="18">
        <v>1358338.8800000001</v>
      </c>
      <c r="H600" s="18">
        <v>1358338.8800000001</v>
      </c>
      <c r="I600" s="18">
        <v>0</v>
      </c>
    </row>
    <row r="601" spans="1:9" s="1" customFormat="1" x14ac:dyDescent="0.2">
      <c r="A601" s="23" t="s">
        <v>172</v>
      </c>
      <c r="B601" s="18">
        <v>8040987</v>
      </c>
      <c r="C601" s="18">
        <v>6900798.6099999985</v>
      </c>
      <c r="D601" s="18">
        <v>6900798.6099999985</v>
      </c>
      <c r="E601" s="18">
        <v>0</v>
      </c>
      <c r="F601" s="18">
        <v>8403193</v>
      </c>
      <c r="G601" s="18">
        <v>6419852.9299999997</v>
      </c>
      <c r="H601" s="18">
        <v>6419852.9299999997</v>
      </c>
      <c r="I601" s="18">
        <v>0</v>
      </c>
    </row>
    <row r="602" spans="1:9" s="1" customFormat="1" x14ac:dyDescent="0.2">
      <c r="A602" s="23" t="s">
        <v>175</v>
      </c>
      <c r="B602" s="18">
        <v>0</v>
      </c>
      <c r="C602" s="18">
        <v>0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18">
        <v>0</v>
      </c>
    </row>
    <row r="603" spans="1:9" s="1" customFormat="1" x14ac:dyDescent="0.2">
      <c r="A603" s="23" t="s">
        <v>173</v>
      </c>
      <c r="B603" s="18">
        <v>0</v>
      </c>
      <c r="C603" s="18">
        <v>0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</row>
    <row r="604" spans="1:9" s="1" customFormat="1" x14ac:dyDescent="0.2">
      <c r="A604" s="23" t="s">
        <v>174</v>
      </c>
      <c r="B604" s="18">
        <v>0</v>
      </c>
      <c r="C604" s="18">
        <v>0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</row>
    <row r="605" spans="1:9" s="1" customFormat="1" x14ac:dyDescent="0.2">
      <c r="A605" s="21" t="s">
        <v>93</v>
      </c>
      <c r="B605" s="22">
        <v>71295738</v>
      </c>
      <c r="C605" s="22">
        <v>41750381.18</v>
      </c>
      <c r="D605" s="22">
        <v>41750381.18</v>
      </c>
      <c r="E605" s="22">
        <v>0</v>
      </c>
      <c r="F605" s="22">
        <v>65953512</v>
      </c>
      <c r="G605" s="22">
        <v>36160731.799999997</v>
      </c>
      <c r="H605" s="22">
        <v>36160731.799999997</v>
      </c>
      <c r="I605" s="22">
        <v>0</v>
      </c>
    </row>
    <row r="606" spans="1:9" s="1" customFormat="1" x14ac:dyDescent="0.2">
      <c r="A606" s="23" t="s">
        <v>170</v>
      </c>
      <c r="B606" s="18">
        <v>46327701</v>
      </c>
      <c r="C606" s="18">
        <v>34483544.240000002</v>
      </c>
      <c r="D606" s="18">
        <v>34483544.240000002</v>
      </c>
      <c r="E606" s="18">
        <v>0</v>
      </c>
      <c r="F606" s="18">
        <v>42485979</v>
      </c>
      <c r="G606" s="18">
        <v>30530625.300000004</v>
      </c>
      <c r="H606" s="18">
        <v>30530625.300000004</v>
      </c>
      <c r="I606" s="18">
        <v>0</v>
      </c>
    </row>
    <row r="607" spans="1:9" s="1" customFormat="1" x14ac:dyDescent="0.2">
      <c r="A607" s="23" t="s">
        <v>171</v>
      </c>
      <c r="B607" s="18">
        <v>8413236</v>
      </c>
      <c r="C607" s="18">
        <v>686601.29</v>
      </c>
      <c r="D607" s="18">
        <v>686601.29</v>
      </c>
      <c r="E607" s="18">
        <v>0</v>
      </c>
      <c r="F607" s="18">
        <v>6939328</v>
      </c>
      <c r="G607" s="18">
        <v>546490.38</v>
      </c>
      <c r="H607" s="18">
        <v>546490.38</v>
      </c>
      <c r="I607" s="18">
        <v>0</v>
      </c>
    </row>
    <row r="608" spans="1:9" s="1" customFormat="1" x14ac:dyDescent="0.2">
      <c r="A608" s="23" t="s">
        <v>172</v>
      </c>
      <c r="B608" s="18">
        <v>15515762</v>
      </c>
      <c r="C608" s="18">
        <v>6580235.6500000004</v>
      </c>
      <c r="D608" s="18">
        <v>6580235.6500000004</v>
      </c>
      <c r="E608" s="18">
        <v>0</v>
      </c>
      <c r="F608" s="18">
        <v>15489166</v>
      </c>
      <c r="G608" s="18">
        <v>5083616.12</v>
      </c>
      <c r="H608" s="18">
        <v>5083616.12</v>
      </c>
      <c r="I608" s="18">
        <v>0</v>
      </c>
    </row>
    <row r="609" spans="1:9" s="1" customFormat="1" x14ac:dyDescent="0.2">
      <c r="A609" s="23" t="s">
        <v>175</v>
      </c>
      <c r="B609" s="18">
        <v>1039039</v>
      </c>
      <c r="C609" s="18">
        <v>0</v>
      </c>
      <c r="D609" s="18">
        <v>0</v>
      </c>
      <c r="E609" s="18">
        <v>0</v>
      </c>
      <c r="F609" s="18">
        <v>1039039</v>
      </c>
      <c r="G609" s="18">
        <v>0</v>
      </c>
      <c r="H609" s="18">
        <v>0</v>
      </c>
      <c r="I609" s="18">
        <v>0</v>
      </c>
    </row>
    <row r="610" spans="1:9" s="1" customFormat="1" x14ac:dyDescent="0.2">
      <c r="A610" s="23" t="s">
        <v>173</v>
      </c>
      <c r="B610" s="18">
        <v>0</v>
      </c>
      <c r="C610" s="18">
        <v>0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</row>
    <row r="611" spans="1:9" s="1" customFormat="1" x14ac:dyDescent="0.2">
      <c r="A611" s="23" t="s">
        <v>174</v>
      </c>
      <c r="B611" s="18">
        <v>0</v>
      </c>
      <c r="C611" s="18">
        <v>0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</row>
    <row r="612" spans="1:9" s="1" customFormat="1" x14ac:dyDescent="0.2">
      <c r="A612" s="21" t="s">
        <v>94</v>
      </c>
      <c r="B612" s="22">
        <v>4604444</v>
      </c>
      <c r="C612" s="22">
        <v>2991536.4699999997</v>
      </c>
      <c r="D612" s="22">
        <v>2991536.4699999997</v>
      </c>
      <c r="E612" s="22">
        <v>0</v>
      </c>
      <c r="F612" s="22">
        <v>3687430</v>
      </c>
      <c r="G612" s="22">
        <v>2648144.7999999998</v>
      </c>
      <c r="H612" s="22">
        <v>2224429.2599999998</v>
      </c>
      <c r="I612" s="22">
        <v>423715.54000000004</v>
      </c>
    </row>
    <row r="613" spans="1:9" s="1" customFormat="1" x14ac:dyDescent="0.2">
      <c r="A613" s="23" t="s">
        <v>170</v>
      </c>
      <c r="B613" s="18">
        <v>2766982</v>
      </c>
      <c r="C613" s="18">
        <v>1914149.75</v>
      </c>
      <c r="D613" s="18">
        <v>1914149.75</v>
      </c>
      <c r="E613" s="18">
        <v>0</v>
      </c>
      <c r="F613" s="18">
        <v>2298158</v>
      </c>
      <c r="G613" s="18">
        <v>1928709.6400000001</v>
      </c>
      <c r="H613" s="18">
        <v>1588286.1</v>
      </c>
      <c r="I613" s="18">
        <v>340423.54000000004</v>
      </c>
    </row>
    <row r="614" spans="1:9" s="1" customFormat="1" x14ac:dyDescent="0.2">
      <c r="A614" s="23" t="s">
        <v>171</v>
      </c>
      <c r="B614" s="18">
        <v>165285</v>
      </c>
      <c r="C614" s="18">
        <v>46080.89</v>
      </c>
      <c r="D614" s="18">
        <v>46080.89</v>
      </c>
      <c r="E614" s="18">
        <v>0</v>
      </c>
      <c r="F614" s="18">
        <v>14609</v>
      </c>
      <c r="G614" s="18">
        <v>0</v>
      </c>
      <c r="H614" s="18">
        <v>0</v>
      </c>
      <c r="I614" s="18">
        <v>0</v>
      </c>
    </row>
    <row r="615" spans="1:9" s="1" customFormat="1" x14ac:dyDescent="0.2">
      <c r="A615" s="23" t="s">
        <v>172</v>
      </c>
      <c r="B615" s="18">
        <v>1464177</v>
      </c>
      <c r="C615" s="18">
        <v>961705.83000000007</v>
      </c>
      <c r="D615" s="18">
        <v>961705.83000000007</v>
      </c>
      <c r="E615" s="18">
        <v>0</v>
      </c>
      <c r="F615" s="18">
        <v>1189342</v>
      </c>
      <c r="G615" s="18">
        <v>668694.15999999992</v>
      </c>
      <c r="H615" s="18">
        <v>585402.15999999992</v>
      </c>
      <c r="I615" s="18">
        <v>83292</v>
      </c>
    </row>
    <row r="616" spans="1:9" s="1" customFormat="1" x14ac:dyDescent="0.2">
      <c r="A616" s="23" t="s">
        <v>175</v>
      </c>
      <c r="B616" s="18">
        <v>208000</v>
      </c>
      <c r="C616" s="18">
        <v>69600</v>
      </c>
      <c r="D616" s="18">
        <v>69600</v>
      </c>
      <c r="E616" s="18">
        <v>0</v>
      </c>
      <c r="F616" s="18">
        <v>137400</v>
      </c>
      <c r="G616" s="18">
        <v>7192</v>
      </c>
      <c r="H616" s="18">
        <v>7192</v>
      </c>
      <c r="I616" s="18">
        <v>0</v>
      </c>
    </row>
    <row r="617" spans="1:9" s="1" customFormat="1" x14ac:dyDescent="0.2">
      <c r="A617" s="23" t="s">
        <v>173</v>
      </c>
      <c r="B617" s="18">
        <v>0</v>
      </c>
      <c r="C617" s="18">
        <v>0</v>
      </c>
      <c r="D617" s="18">
        <v>0</v>
      </c>
      <c r="E617" s="18">
        <v>0</v>
      </c>
      <c r="F617" s="18">
        <v>47921</v>
      </c>
      <c r="G617" s="18">
        <v>43549</v>
      </c>
      <c r="H617" s="18">
        <v>43549</v>
      </c>
      <c r="I617" s="18">
        <v>0</v>
      </c>
    </row>
    <row r="618" spans="1:9" s="1" customFormat="1" x14ac:dyDescent="0.2">
      <c r="A618" s="23" t="s">
        <v>174</v>
      </c>
      <c r="B618" s="18">
        <v>0</v>
      </c>
      <c r="C618" s="18">
        <v>0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</row>
    <row r="619" spans="1:9" s="1" customFormat="1" x14ac:dyDescent="0.2">
      <c r="A619" s="21" t="s">
        <v>95</v>
      </c>
      <c r="B619" s="22">
        <v>23177267</v>
      </c>
      <c r="C619" s="22">
        <v>17050003.310000006</v>
      </c>
      <c r="D619" s="22">
        <v>17050003.310000006</v>
      </c>
      <c r="E619" s="22">
        <v>0</v>
      </c>
      <c r="F619" s="22">
        <v>22318909</v>
      </c>
      <c r="G619" s="22">
        <v>17484572.820000004</v>
      </c>
      <c r="H619" s="22">
        <v>17484572.820000004</v>
      </c>
      <c r="I619" s="22">
        <v>0</v>
      </c>
    </row>
    <row r="620" spans="1:9" s="1" customFormat="1" x14ac:dyDescent="0.2">
      <c r="A620" s="23" t="s">
        <v>170</v>
      </c>
      <c r="B620" s="18">
        <v>19990115</v>
      </c>
      <c r="C620" s="18">
        <v>15187788.240000006</v>
      </c>
      <c r="D620" s="18">
        <v>15187788.240000006</v>
      </c>
      <c r="E620" s="18">
        <v>0</v>
      </c>
      <c r="F620" s="18">
        <v>19131757</v>
      </c>
      <c r="G620" s="18">
        <v>15438105.940000003</v>
      </c>
      <c r="H620" s="18">
        <v>15438105.940000003</v>
      </c>
      <c r="I620" s="18">
        <v>0</v>
      </c>
    </row>
    <row r="621" spans="1:9" s="1" customFormat="1" x14ac:dyDescent="0.2">
      <c r="A621" s="23" t="s">
        <v>171</v>
      </c>
      <c r="B621" s="18">
        <v>880078</v>
      </c>
      <c r="C621" s="18">
        <v>340626.15</v>
      </c>
      <c r="D621" s="18">
        <v>340626.15</v>
      </c>
      <c r="E621" s="18">
        <v>0</v>
      </c>
      <c r="F621" s="18">
        <v>880078</v>
      </c>
      <c r="G621" s="18">
        <v>690050.19</v>
      </c>
      <c r="H621" s="18">
        <v>690050.19</v>
      </c>
      <c r="I621" s="18">
        <v>0</v>
      </c>
    </row>
    <row r="622" spans="1:9" s="1" customFormat="1" x14ac:dyDescent="0.2">
      <c r="A622" s="23" t="s">
        <v>172</v>
      </c>
      <c r="B622" s="18">
        <v>2164897</v>
      </c>
      <c r="C622" s="18">
        <v>1392802.25</v>
      </c>
      <c r="D622" s="18">
        <v>1392802.25</v>
      </c>
      <c r="E622" s="18">
        <v>0</v>
      </c>
      <c r="F622" s="18">
        <v>2164897</v>
      </c>
      <c r="G622" s="18">
        <v>1240348.54</v>
      </c>
      <c r="H622" s="18">
        <v>1240348.54</v>
      </c>
      <c r="I622" s="18">
        <v>0</v>
      </c>
    </row>
    <row r="623" spans="1:9" s="1" customFormat="1" x14ac:dyDescent="0.2">
      <c r="A623" s="23" t="s">
        <v>175</v>
      </c>
      <c r="B623" s="18">
        <v>142177</v>
      </c>
      <c r="C623" s="18">
        <v>128786.67</v>
      </c>
      <c r="D623" s="18">
        <v>128786.67</v>
      </c>
      <c r="E623" s="18">
        <v>0</v>
      </c>
      <c r="F623" s="18">
        <v>142177</v>
      </c>
      <c r="G623" s="18">
        <v>116068.15</v>
      </c>
      <c r="H623" s="18">
        <v>116068.15</v>
      </c>
      <c r="I623" s="18">
        <v>0</v>
      </c>
    </row>
    <row r="624" spans="1:9" s="1" customFormat="1" x14ac:dyDescent="0.2">
      <c r="A624" s="23" t="s">
        <v>173</v>
      </c>
      <c r="B624" s="18">
        <v>0</v>
      </c>
      <c r="C624" s="18">
        <v>0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</row>
    <row r="625" spans="1:9" s="1" customFormat="1" x14ac:dyDescent="0.2">
      <c r="A625" s="23" t="s">
        <v>174</v>
      </c>
      <c r="B625" s="18">
        <v>0</v>
      </c>
      <c r="C625" s="18">
        <v>0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</row>
    <row r="626" spans="1:9" s="1" customFormat="1" x14ac:dyDescent="0.2">
      <c r="A626" s="21" t="s">
        <v>96</v>
      </c>
      <c r="B626" s="22">
        <v>41121839</v>
      </c>
      <c r="C626" s="22">
        <v>29925567.509999998</v>
      </c>
      <c r="D626" s="22">
        <v>29925567.509999998</v>
      </c>
      <c r="E626" s="22">
        <v>0</v>
      </c>
      <c r="F626" s="22">
        <v>35115363</v>
      </c>
      <c r="G626" s="22">
        <v>27822856.609999999</v>
      </c>
      <c r="H626" s="22">
        <v>27822856.609999999</v>
      </c>
      <c r="I626" s="22">
        <v>0</v>
      </c>
    </row>
    <row r="627" spans="1:9" s="1" customFormat="1" x14ac:dyDescent="0.2">
      <c r="A627" s="23" t="s">
        <v>170</v>
      </c>
      <c r="B627" s="18">
        <v>33147703</v>
      </c>
      <c r="C627" s="18">
        <v>25822900.700000003</v>
      </c>
      <c r="D627" s="18">
        <v>25822900.700000003</v>
      </c>
      <c r="E627" s="18">
        <v>0</v>
      </c>
      <c r="F627" s="18">
        <v>26932293</v>
      </c>
      <c r="G627" s="18">
        <v>22783696.640000001</v>
      </c>
      <c r="H627" s="18">
        <v>22783696.640000001</v>
      </c>
      <c r="I627" s="18">
        <v>0</v>
      </c>
    </row>
    <row r="628" spans="1:9" s="1" customFormat="1" x14ac:dyDescent="0.2">
      <c r="A628" s="23" t="s">
        <v>171</v>
      </c>
      <c r="B628" s="18">
        <v>1712765</v>
      </c>
      <c r="C628" s="18">
        <v>494746.80999999994</v>
      </c>
      <c r="D628" s="18">
        <v>494746.80999999994</v>
      </c>
      <c r="E628" s="18">
        <v>0</v>
      </c>
      <c r="F628" s="18">
        <v>1785449</v>
      </c>
      <c r="G628" s="18">
        <v>680789.78</v>
      </c>
      <c r="H628" s="18">
        <v>680789.78</v>
      </c>
      <c r="I628" s="18">
        <v>0</v>
      </c>
    </row>
    <row r="629" spans="1:9" s="1" customFormat="1" x14ac:dyDescent="0.2">
      <c r="A629" s="23" t="s">
        <v>172</v>
      </c>
      <c r="B629" s="18">
        <v>5778545</v>
      </c>
      <c r="C629" s="18">
        <v>3197410.51</v>
      </c>
      <c r="D629" s="18">
        <v>3197410.51</v>
      </c>
      <c r="E629" s="18">
        <v>0</v>
      </c>
      <c r="F629" s="18">
        <v>5847376</v>
      </c>
      <c r="G629" s="18">
        <v>3811628.44</v>
      </c>
      <c r="H629" s="18">
        <v>3811628.44</v>
      </c>
      <c r="I629" s="18">
        <v>0</v>
      </c>
    </row>
    <row r="630" spans="1:9" s="1" customFormat="1" x14ac:dyDescent="0.2">
      <c r="A630" s="23" t="s">
        <v>175</v>
      </c>
      <c r="B630" s="18">
        <v>482826</v>
      </c>
      <c r="C630" s="18">
        <v>410509.49</v>
      </c>
      <c r="D630" s="18">
        <v>410509.49</v>
      </c>
      <c r="E630" s="18">
        <v>0</v>
      </c>
      <c r="F630" s="18">
        <v>550245</v>
      </c>
      <c r="G630" s="18">
        <v>546741.75</v>
      </c>
      <c r="H630" s="18">
        <v>546741.75</v>
      </c>
      <c r="I630" s="18">
        <v>0</v>
      </c>
    </row>
    <row r="631" spans="1:9" s="1" customFormat="1" x14ac:dyDescent="0.2">
      <c r="A631" s="23" t="s">
        <v>173</v>
      </c>
      <c r="B631" s="18">
        <v>0</v>
      </c>
      <c r="C631" s="18">
        <v>0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8">
        <v>0</v>
      </c>
    </row>
    <row r="632" spans="1:9" s="1" customFormat="1" x14ac:dyDescent="0.2">
      <c r="A632" s="23" t="s">
        <v>174</v>
      </c>
      <c r="B632" s="18">
        <v>0</v>
      </c>
      <c r="C632" s="18">
        <v>0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</row>
    <row r="633" spans="1:9" s="1" customFormat="1" x14ac:dyDescent="0.2">
      <c r="A633" s="15" t="s">
        <v>182</v>
      </c>
      <c r="B633" s="16">
        <v>46748605537</v>
      </c>
      <c r="C633" s="16">
        <v>27719882678.730122</v>
      </c>
      <c r="D633" s="16">
        <v>23364856819.679989</v>
      </c>
      <c r="E633" s="16">
        <v>4355152998.4000111</v>
      </c>
      <c r="F633" s="16">
        <v>41496302778</v>
      </c>
      <c r="G633" s="16">
        <v>16975785106.84</v>
      </c>
      <c r="H633" s="16">
        <v>15626407763.190002</v>
      </c>
      <c r="I633" s="16">
        <v>1349377343.6499994</v>
      </c>
    </row>
    <row r="634" spans="1:9" s="1" customFormat="1" x14ac:dyDescent="0.2">
      <c r="A634" s="21" t="s">
        <v>107</v>
      </c>
      <c r="B634" s="22">
        <v>47982660</v>
      </c>
      <c r="C634" s="22">
        <v>153940316.45999998</v>
      </c>
      <c r="D634" s="22">
        <v>152423438.26999998</v>
      </c>
      <c r="E634" s="22">
        <v>1516878.1899999976</v>
      </c>
      <c r="F634" s="22">
        <v>38838409</v>
      </c>
      <c r="G634" s="22">
        <v>27663899.240000006</v>
      </c>
      <c r="H634" s="22">
        <v>27551228.320000008</v>
      </c>
      <c r="I634" s="22">
        <v>112670.91999999806</v>
      </c>
    </row>
    <row r="635" spans="1:9" s="1" customFormat="1" x14ac:dyDescent="0.2">
      <c r="A635" s="23" t="s">
        <v>170</v>
      </c>
      <c r="B635" s="18">
        <v>32692205</v>
      </c>
      <c r="C635" s="18">
        <v>23301689.68</v>
      </c>
      <c r="D635" s="18">
        <v>23301689.68</v>
      </c>
      <c r="E635" s="18">
        <v>0</v>
      </c>
      <c r="F635" s="18">
        <v>25800220</v>
      </c>
      <c r="G635" s="18">
        <v>20359605.850000001</v>
      </c>
      <c r="H635" s="18">
        <v>20246934.93</v>
      </c>
      <c r="I635" s="18">
        <v>112670.92000000179</v>
      </c>
    </row>
    <row r="636" spans="1:9" s="1" customFormat="1" x14ac:dyDescent="0.2">
      <c r="A636" s="23" t="s">
        <v>171</v>
      </c>
      <c r="B636" s="18">
        <v>950745</v>
      </c>
      <c r="C636" s="18">
        <v>583505.49</v>
      </c>
      <c r="D636" s="18">
        <v>583505.49</v>
      </c>
      <c r="E636" s="18">
        <v>0</v>
      </c>
      <c r="F636" s="18">
        <v>821296</v>
      </c>
      <c r="G636" s="18">
        <v>662705.20999999985</v>
      </c>
      <c r="H636" s="18">
        <v>662705.20999999985</v>
      </c>
      <c r="I636" s="18">
        <v>0</v>
      </c>
    </row>
    <row r="637" spans="1:9" s="1" customFormat="1" x14ac:dyDescent="0.2">
      <c r="A637" s="23" t="s">
        <v>172</v>
      </c>
      <c r="B637" s="18">
        <v>14339710</v>
      </c>
      <c r="C637" s="18">
        <v>130055121.28999998</v>
      </c>
      <c r="D637" s="18">
        <v>128533654.43999998</v>
      </c>
      <c r="E637" s="18">
        <v>1521466.849999994</v>
      </c>
      <c r="F637" s="18">
        <v>12216893</v>
      </c>
      <c r="G637" s="18">
        <v>6641588.1799999997</v>
      </c>
      <c r="H637" s="18">
        <v>6641588.1799999997</v>
      </c>
      <c r="I637" s="18">
        <v>0</v>
      </c>
    </row>
    <row r="638" spans="1:9" s="1" customFormat="1" x14ac:dyDescent="0.2">
      <c r="A638" s="23" t="s">
        <v>173</v>
      </c>
      <c r="B638" s="18">
        <v>0</v>
      </c>
      <c r="C638" s="18">
        <v>0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</row>
    <row r="639" spans="1:9" s="1" customFormat="1" x14ac:dyDescent="0.2">
      <c r="A639" s="21" t="s">
        <v>108</v>
      </c>
      <c r="B639" s="22">
        <v>15727067</v>
      </c>
      <c r="C639" s="22">
        <v>8728492.3200000022</v>
      </c>
      <c r="D639" s="22">
        <v>8350439.3200000022</v>
      </c>
      <c r="E639" s="22">
        <v>378053</v>
      </c>
      <c r="F639" s="22">
        <v>14935364</v>
      </c>
      <c r="G639" s="22">
        <v>11313159.500000006</v>
      </c>
      <c r="H639" s="22">
        <v>7456492.1799999997</v>
      </c>
      <c r="I639" s="22">
        <v>3856667.3200000059</v>
      </c>
    </row>
    <row r="640" spans="1:9" s="1" customFormat="1" x14ac:dyDescent="0.2">
      <c r="A640" s="23" t="s">
        <v>170</v>
      </c>
      <c r="B640" s="18">
        <v>13943367</v>
      </c>
      <c r="C640" s="18">
        <v>7372197.1600000001</v>
      </c>
      <c r="D640" s="18">
        <v>7372197.1600000001</v>
      </c>
      <c r="E640" s="18">
        <v>0</v>
      </c>
      <c r="F640" s="18">
        <v>13387447</v>
      </c>
      <c r="G640" s="18">
        <v>10249174.320000002</v>
      </c>
      <c r="H640" s="18">
        <v>6675543.9700000007</v>
      </c>
      <c r="I640" s="18">
        <v>3573630.3500000015</v>
      </c>
    </row>
    <row r="641" spans="1:9" s="1" customFormat="1" x14ac:dyDescent="0.2">
      <c r="A641" s="23" t="s">
        <v>171</v>
      </c>
      <c r="B641" s="18">
        <v>704828</v>
      </c>
      <c r="C641" s="18">
        <v>664662.56000000006</v>
      </c>
      <c r="D641" s="18">
        <v>664662.56000000006</v>
      </c>
      <c r="E641" s="18">
        <v>0</v>
      </c>
      <c r="F641" s="18">
        <v>499746</v>
      </c>
      <c r="G641" s="18">
        <v>467765.67000000004</v>
      </c>
      <c r="H641" s="18">
        <v>465646.23000000004</v>
      </c>
      <c r="I641" s="18">
        <v>2119.4400000000023</v>
      </c>
    </row>
    <row r="642" spans="1:9" s="1" customFormat="1" x14ac:dyDescent="0.2">
      <c r="A642" s="23" t="s">
        <v>172</v>
      </c>
      <c r="B642" s="18">
        <v>1078872</v>
      </c>
      <c r="C642" s="18">
        <v>691632.60000000009</v>
      </c>
      <c r="D642" s="18">
        <v>313579.59999999998</v>
      </c>
      <c r="E642" s="18">
        <v>378053.00000000012</v>
      </c>
      <c r="F642" s="18">
        <v>1048171</v>
      </c>
      <c r="G642" s="18">
        <v>596219.51</v>
      </c>
      <c r="H642" s="18">
        <v>315301.9800000001</v>
      </c>
      <c r="I642" s="18">
        <v>280917.52999999991</v>
      </c>
    </row>
    <row r="643" spans="1:9" s="1" customFormat="1" x14ac:dyDescent="0.2">
      <c r="A643" s="21" t="s">
        <v>134</v>
      </c>
      <c r="B643" s="22">
        <v>28428619</v>
      </c>
      <c r="C643" s="22">
        <v>23836421.379999999</v>
      </c>
      <c r="D643" s="22">
        <v>23046953.379999999</v>
      </c>
      <c r="E643" s="22">
        <v>789468</v>
      </c>
      <c r="F643" s="22">
        <v>29088706</v>
      </c>
      <c r="G643" s="22">
        <v>20489177.18</v>
      </c>
      <c r="H643" s="22">
        <v>20102622.559999995</v>
      </c>
      <c r="I643" s="22">
        <v>386554.62000000477</v>
      </c>
    </row>
    <row r="644" spans="1:9" s="1" customFormat="1" x14ac:dyDescent="0.2">
      <c r="A644" s="23" t="s">
        <v>170</v>
      </c>
      <c r="B644" s="18">
        <v>24256974</v>
      </c>
      <c r="C644" s="18">
        <v>20335620.100000001</v>
      </c>
      <c r="D644" s="18">
        <v>20335620.100000001</v>
      </c>
      <c r="E644" s="18">
        <v>0</v>
      </c>
      <c r="F644" s="18">
        <v>20221866</v>
      </c>
      <c r="G644" s="18">
        <v>16536297.43</v>
      </c>
      <c r="H644" s="18">
        <v>16465530.84</v>
      </c>
      <c r="I644" s="18">
        <v>70766.589999999851</v>
      </c>
    </row>
    <row r="645" spans="1:9" s="1" customFormat="1" x14ac:dyDescent="0.2">
      <c r="A645" s="23" t="s">
        <v>171</v>
      </c>
      <c r="B645" s="18">
        <v>678961</v>
      </c>
      <c r="C645" s="18">
        <v>548237.64</v>
      </c>
      <c r="D645" s="18">
        <v>548237.64</v>
      </c>
      <c r="E645" s="18">
        <v>0</v>
      </c>
      <c r="F645" s="18">
        <v>786115</v>
      </c>
      <c r="G645" s="18">
        <v>732426.82000000007</v>
      </c>
      <c r="H645" s="18">
        <v>732426.8</v>
      </c>
      <c r="I645" s="18">
        <v>2.0000000018626451E-2</v>
      </c>
    </row>
    <row r="646" spans="1:9" s="1" customFormat="1" x14ac:dyDescent="0.2">
      <c r="A646" s="23" t="s">
        <v>172</v>
      </c>
      <c r="B646" s="18">
        <v>3492684</v>
      </c>
      <c r="C646" s="18">
        <v>2952563.6399999997</v>
      </c>
      <c r="D646" s="18">
        <v>2163095.6399999997</v>
      </c>
      <c r="E646" s="18">
        <v>789468</v>
      </c>
      <c r="F646" s="18">
        <v>7044501</v>
      </c>
      <c r="G646" s="18">
        <v>3120808.33</v>
      </c>
      <c r="H646" s="18">
        <v>2805020.3200000003</v>
      </c>
      <c r="I646" s="18">
        <v>315788.00999999978</v>
      </c>
    </row>
    <row r="647" spans="1:9" s="1" customFormat="1" x14ac:dyDescent="0.2">
      <c r="A647" s="23" t="s">
        <v>173</v>
      </c>
      <c r="B647" s="18">
        <v>0</v>
      </c>
      <c r="C647" s="18">
        <v>0</v>
      </c>
      <c r="D647" s="18">
        <v>0</v>
      </c>
      <c r="E647" s="18">
        <v>0</v>
      </c>
      <c r="F647" s="18">
        <v>1036224</v>
      </c>
      <c r="G647" s="18">
        <v>99644.6</v>
      </c>
      <c r="H647" s="18">
        <v>99644.6</v>
      </c>
      <c r="I647" s="18">
        <v>0</v>
      </c>
    </row>
    <row r="648" spans="1:9" s="1" customFormat="1" x14ac:dyDescent="0.2">
      <c r="A648" s="21" t="s">
        <v>135</v>
      </c>
      <c r="B648" s="22">
        <v>15087983</v>
      </c>
      <c r="C648" s="22">
        <v>12722540.57</v>
      </c>
      <c r="D648" s="22">
        <v>12715540.57</v>
      </c>
      <c r="E648" s="22">
        <v>7000</v>
      </c>
      <c r="F648" s="22">
        <v>16893377</v>
      </c>
      <c r="G648" s="22">
        <v>12815352.460000001</v>
      </c>
      <c r="H648" s="22">
        <v>11675500.590000002</v>
      </c>
      <c r="I648" s="22">
        <v>1139851.8699999992</v>
      </c>
    </row>
    <row r="649" spans="1:9" s="1" customFormat="1" x14ac:dyDescent="0.2">
      <c r="A649" s="23" t="s">
        <v>170</v>
      </c>
      <c r="B649" s="18">
        <v>13995973</v>
      </c>
      <c r="C649" s="18">
        <v>11726636.23</v>
      </c>
      <c r="D649" s="18">
        <v>11726636.23</v>
      </c>
      <c r="E649" s="18">
        <v>0</v>
      </c>
      <c r="F649" s="18">
        <v>12657196</v>
      </c>
      <c r="G649" s="18">
        <v>10892994.870000001</v>
      </c>
      <c r="H649" s="18">
        <v>9920642.9999999981</v>
      </c>
      <c r="I649" s="18">
        <v>972351.87000000291</v>
      </c>
    </row>
    <row r="650" spans="1:9" s="1" customFormat="1" x14ac:dyDescent="0.2">
      <c r="A650" s="23" t="s">
        <v>171</v>
      </c>
      <c r="B650" s="18">
        <v>246394</v>
      </c>
      <c r="C650" s="18">
        <v>233991.30000000002</v>
      </c>
      <c r="D650" s="18">
        <v>233991.30000000002</v>
      </c>
      <c r="E650" s="18">
        <v>0</v>
      </c>
      <c r="F650" s="18">
        <v>299563</v>
      </c>
      <c r="G650" s="18">
        <v>290210.01</v>
      </c>
      <c r="H650" s="18">
        <v>290210.01</v>
      </c>
      <c r="I650" s="18">
        <v>0</v>
      </c>
    </row>
    <row r="651" spans="1:9" s="1" customFormat="1" x14ac:dyDescent="0.2">
      <c r="A651" s="23" t="s">
        <v>172</v>
      </c>
      <c r="B651" s="18">
        <v>845616</v>
      </c>
      <c r="C651" s="18">
        <v>761913.04</v>
      </c>
      <c r="D651" s="18">
        <v>754913.04</v>
      </c>
      <c r="E651" s="18">
        <v>7000</v>
      </c>
      <c r="F651" s="18">
        <v>3936618</v>
      </c>
      <c r="G651" s="18">
        <v>1632147.58</v>
      </c>
      <c r="H651" s="18">
        <v>1464647.58</v>
      </c>
      <c r="I651" s="18">
        <v>167500</v>
      </c>
    </row>
    <row r="652" spans="1:9" s="1" customFormat="1" x14ac:dyDescent="0.2">
      <c r="A652" s="21" t="s">
        <v>187</v>
      </c>
      <c r="B652" s="22">
        <v>0</v>
      </c>
      <c r="C652" s="22">
        <v>0</v>
      </c>
      <c r="D652" s="22">
        <v>0</v>
      </c>
      <c r="E652" s="22">
        <v>0</v>
      </c>
      <c r="F652" s="22">
        <v>0</v>
      </c>
      <c r="G652" s="22">
        <v>0</v>
      </c>
      <c r="H652" s="22">
        <v>0</v>
      </c>
      <c r="I652" s="22">
        <v>0</v>
      </c>
    </row>
    <row r="653" spans="1:9" s="1" customFormat="1" x14ac:dyDescent="0.2">
      <c r="A653" s="23" t="s">
        <v>170</v>
      </c>
      <c r="B653" s="18">
        <v>0</v>
      </c>
      <c r="C653" s="18">
        <v>0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</row>
    <row r="654" spans="1:9" s="1" customFormat="1" x14ac:dyDescent="0.2">
      <c r="A654" s="21" t="s">
        <v>15</v>
      </c>
      <c r="B654" s="22">
        <v>0</v>
      </c>
      <c r="C654" s="22">
        <v>0</v>
      </c>
      <c r="D654" s="22">
        <v>0</v>
      </c>
      <c r="E654" s="22">
        <v>0</v>
      </c>
      <c r="F654" s="22">
        <v>171425061</v>
      </c>
      <c r="G654" s="22">
        <v>0</v>
      </c>
      <c r="H654" s="22">
        <v>0</v>
      </c>
      <c r="I654" s="22">
        <v>0</v>
      </c>
    </row>
    <row r="655" spans="1:9" s="1" customFormat="1" x14ac:dyDescent="0.2">
      <c r="A655" s="23" t="s">
        <v>176</v>
      </c>
      <c r="B655" s="18">
        <v>0</v>
      </c>
      <c r="C655" s="18">
        <v>0</v>
      </c>
      <c r="D655" s="18">
        <v>0</v>
      </c>
      <c r="E655" s="18">
        <v>0</v>
      </c>
      <c r="F655" s="18">
        <v>171425061</v>
      </c>
      <c r="G655" s="18">
        <v>0</v>
      </c>
      <c r="H655" s="18">
        <v>0</v>
      </c>
      <c r="I655" s="18">
        <v>0</v>
      </c>
    </row>
    <row r="656" spans="1:9" s="1" customFormat="1" x14ac:dyDescent="0.2">
      <c r="A656" s="21" t="s">
        <v>54</v>
      </c>
      <c r="B656" s="22">
        <v>656263697</v>
      </c>
      <c r="C656" s="22">
        <v>358233091.32000005</v>
      </c>
      <c r="D656" s="22">
        <v>349028478.97000003</v>
      </c>
      <c r="E656" s="22">
        <v>9204612.3500000238</v>
      </c>
      <c r="F656" s="22">
        <v>883254612</v>
      </c>
      <c r="G656" s="22">
        <v>367719053.25999987</v>
      </c>
      <c r="H656" s="22">
        <v>338057078.73999989</v>
      </c>
      <c r="I656" s="22">
        <v>29661974.519999981</v>
      </c>
    </row>
    <row r="657" spans="1:9" s="1" customFormat="1" x14ac:dyDescent="0.2">
      <c r="A657" s="23" t="s">
        <v>170</v>
      </c>
      <c r="B657" s="18">
        <v>172907608</v>
      </c>
      <c r="C657" s="18">
        <v>135704582.29000002</v>
      </c>
      <c r="D657" s="18">
        <v>135704582.29000002</v>
      </c>
      <c r="E657" s="18">
        <v>0</v>
      </c>
      <c r="F657" s="18">
        <v>161757437</v>
      </c>
      <c r="G657" s="18">
        <v>142177657.27999997</v>
      </c>
      <c r="H657" s="18">
        <v>115373846.84999996</v>
      </c>
      <c r="I657" s="18">
        <v>26803810.430000007</v>
      </c>
    </row>
    <row r="658" spans="1:9" s="1" customFormat="1" x14ac:dyDescent="0.2">
      <c r="A658" s="23" t="s">
        <v>171</v>
      </c>
      <c r="B658" s="18">
        <v>5624979</v>
      </c>
      <c r="C658" s="18">
        <v>1897623.0200000005</v>
      </c>
      <c r="D658" s="18">
        <v>1897623.0200000005</v>
      </c>
      <c r="E658" s="18">
        <v>0</v>
      </c>
      <c r="F658" s="18">
        <v>6542511</v>
      </c>
      <c r="G658" s="18">
        <v>2664276.59</v>
      </c>
      <c r="H658" s="18">
        <v>2392183.5300000003</v>
      </c>
      <c r="I658" s="18">
        <v>272093.05999999959</v>
      </c>
    </row>
    <row r="659" spans="1:9" s="1" customFormat="1" x14ac:dyDescent="0.2">
      <c r="A659" s="23" t="s">
        <v>172</v>
      </c>
      <c r="B659" s="18">
        <v>201493653</v>
      </c>
      <c r="C659" s="18">
        <v>78739958.99000001</v>
      </c>
      <c r="D659" s="18">
        <v>69535346.640000015</v>
      </c>
      <c r="E659" s="18">
        <v>9204612.349999994</v>
      </c>
      <c r="F659" s="18">
        <v>216002747</v>
      </c>
      <c r="G659" s="18">
        <v>117250787.38999999</v>
      </c>
      <c r="H659" s="18">
        <v>114664716.36</v>
      </c>
      <c r="I659" s="18">
        <v>2586071.0299999863</v>
      </c>
    </row>
    <row r="660" spans="1:9" s="1" customFormat="1" x14ac:dyDescent="0.2">
      <c r="A660" s="23" t="s">
        <v>175</v>
      </c>
      <c r="B660" s="18">
        <v>140782913</v>
      </c>
      <c r="C660" s="18">
        <v>141890927.02000001</v>
      </c>
      <c r="D660" s="18">
        <v>141890927.02000001</v>
      </c>
      <c r="E660" s="18">
        <v>0</v>
      </c>
      <c r="F660" s="18">
        <v>310791905</v>
      </c>
      <c r="G660" s="18">
        <v>105626332</v>
      </c>
      <c r="H660" s="18">
        <v>105626332</v>
      </c>
      <c r="I660" s="18">
        <v>0</v>
      </c>
    </row>
    <row r="661" spans="1:9" s="1" customFormat="1" x14ac:dyDescent="0.2">
      <c r="A661" s="23" t="s">
        <v>173</v>
      </c>
      <c r="B661" s="18">
        <v>0</v>
      </c>
      <c r="C661" s="18">
        <v>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</row>
    <row r="662" spans="1:9" s="1" customFormat="1" x14ac:dyDescent="0.2">
      <c r="A662" s="23" t="s">
        <v>176</v>
      </c>
      <c r="B662" s="18">
        <v>135454544</v>
      </c>
      <c r="C662" s="18">
        <v>0</v>
      </c>
      <c r="D662" s="18">
        <v>0</v>
      </c>
      <c r="E662" s="18">
        <v>0</v>
      </c>
      <c r="F662" s="18">
        <v>188160012</v>
      </c>
      <c r="G662" s="18">
        <v>0</v>
      </c>
      <c r="H662" s="18">
        <v>0</v>
      </c>
      <c r="I662" s="18">
        <v>0</v>
      </c>
    </row>
    <row r="663" spans="1:9" s="1" customFormat="1" x14ac:dyDescent="0.2">
      <c r="A663" s="21" t="s">
        <v>28</v>
      </c>
      <c r="B663" s="22">
        <v>58251393</v>
      </c>
      <c r="C663" s="22">
        <v>41660224.069999993</v>
      </c>
      <c r="D663" s="22">
        <v>39654410.150000013</v>
      </c>
      <c r="E663" s="22">
        <v>2005813.9199999794</v>
      </c>
      <c r="F663" s="22">
        <v>67984487</v>
      </c>
      <c r="G663" s="22">
        <v>41618897.109999999</v>
      </c>
      <c r="H663" s="22">
        <v>34061693.629999988</v>
      </c>
      <c r="I663" s="22">
        <v>7557203.4800000116</v>
      </c>
    </row>
    <row r="664" spans="1:9" s="1" customFormat="1" x14ac:dyDescent="0.2">
      <c r="A664" s="23" t="s">
        <v>170</v>
      </c>
      <c r="B664" s="18">
        <v>41930981</v>
      </c>
      <c r="C664" s="18">
        <v>27512583.850000009</v>
      </c>
      <c r="D664" s="18">
        <v>27512583.850000009</v>
      </c>
      <c r="E664" s="18">
        <v>0</v>
      </c>
      <c r="F664" s="18">
        <v>37071535</v>
      </c>
      <c r="G664" s="18">
        <v>30278373.09</v>
      </c>
      <c r="H664" s="18">
        <v>23233420.739999995</v>
      </c>
      <c r="I664" s="18">
        <v>7044952.3500000052</v>
      </c>
    </row>
    <row r="665" spans="1:9" s="1" customFormat="1" x14ac:dyDescent="0.2">
      <c r="A665" s="23" t="s">
        <v>171</v>
      </c>
      <c r="B665" s="18">
        <v>2099592</v>
      </c>
      <c r="C665" s="18">
        <v>1981674.19</v>
      </c>
      <c r="D665" s="18">
        <v>1660550.1999999995</v>
      </c>
      <c r="E665" s="18">
        <v>321123.99000000046</v>
      </c>
      <c r="F665" s="18">
        <v>2149075</v>
      </c>
      <c r="G665" s="18">
        <v>1692429.2300000002</v>
      </c>
      <c r="H665" s="18">
        <v>1692429.2100000002</v>
      </c>
      <c r="I665" s="18">
        <v>2.0000000018626451E-2</v>
      </c>
    </row>
    <row r="666" spans="1:9" s="1" customFormat="1" x14ac:dyDescent="0.2">
      <c r="A666" s="23" t="s">
        <v>172</v>
      </c>
      <c r="B666" s="18">
        <v>11846967</v>
      </c>
      <c r="C666" s="18">
        <v>10307751.030000001</v>
      </c>
      <c r="D666" s="18">
        <v>8623061.0999999978</v>
      </c>
      <c r="E666" s="18">
        <v>1684689.9300000034</v>
      </c>
      <c r="F666" s="18">
        <v>27020024</v>
      </c>
      <c r="G666" s="18">
        <v>7934244.7899999991</v>
      </c>
      <c r="H666" s="18">
        <v>7421993.6799999997</v>
      </c>
      <c r="I666" s="18">
        <v>512251.1099999994</v>
      </c>
    </row>
    <row r="667" spans="1:9" s="1" customFormat="1" x14ac:dyDescent="0.2">
      <c r="A667" s="23" t="s">
        <v>175</v>
      </c>
      <c r="B667" s="18">
        <v>2373853</v>
      </c>
      <c r="C667" s="18">
        <v>1858215</v>
      </c>
      <c r="D667" s="18">
        <v>1858215</v>
      </c>
      <c r="E667" s="18">
        <v>0</v>
      </c>
      <c r="F667" s="18">
        <v>1743853</v>
      </c>
      <c r="G667" s="18">
        <v>1713850</v>
      </c>
      <c r="H667" s="18">
        <v>1713850</v>
      </c>
      <c r="I667" s="18">
        <v>0</v>
      </c>
    </row>
    <row r="668" spans="1:9" s="1" customFormat="1" x14ac:dyDescent="0.2">
      <c r="A668" s="23" t="s">
        <v>173</v>
      </c>
      <c r="B668" s="18">
        <v>0</v>
      </c>
      <c r="C668" s="18">
        <v>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</row>
    <row r="669" spans="1:9" s="1" customFormat="1" x14ac:dyDescent="0.2">
      <c r="A669" s="21" t="s">
        <v>55</v>
      </c>
      <c r="B669" s="22">
        <v>2473954135</v>
      </c>
      <c r="C669" s="22">
        <v>2377805619.52</v>
      </c>
      <c r="D669" s="22">
        <v>2360512060.52</v>
      </c>
      <c r="E669" s="22">
        <v>17293559</v>
      </c>
      <c r="F669" s="22">
        <v>2248616888</v>
      </c>
      <c r="G669" s="22">
        <v>150769438.26999998</v>
      </c>
      <c r="H669" s="22">
        <v>146077735.06999999</v>
      </c>
      <c r="I669" s="22">
        <v>4691703.1999999881</v>
      </c>
    </row>
    <row r="670" spans="1:9" s="1" customFormat="1" x14ac:dyDescent="0.2">
      <c r="A670" s="23" t="s">
        <v>170</v>
      </c>
      <c r="B670" s="18">
        <v>222238848</v>
      </c>
      <c r="C670" s="18">
        <v>116755594.23000005</v>
      </c>
      <c r="D670" s="18">
        <v>116755594.23000005</v>
      </c>
      <c r="E670" s="18">
        <v>0</v>
      </c>
      <c r="F670" s="18">
        <v>95444632</v>
      </c>
      <c r="G670" s="18">
        <v>67745905.709999993</v>
      </c>
      <c r="H670" s="18">
        <v>67745905.049999997</v>
      </c>
      <c r="I670" s="18">
        <v>0.65999999642372131</v>
      </c>
    </row>
    <row r="671" spans="1:9" s="1" customFormat="1" x14ac:dyDescent="0.2">
      <c r="A671" s="23" t="s">
        <v>171</v>
      </c>
      <c r="B671" s="18">
        <v>31154633</v>
      </c>
      <c r="C671" s="18">
        <v>6111727.8199999994</v>
      </c>
      <c r="D671" s="18">
        <v>6111727.8199999994</v>
      </c>
      <c r="E671" s="18">
        <v>0</v>
      </c>
      <c r="F671" s="18">
        <v>4351790</v>
      </c>
      <c r="G671" s="18">
        <v>780947.79999999993</v>
      </c>
      <c r="H671" s="18">
        <v>780947.79999999993</v>
      </c>
      <c r="I671" s="18">
        <v>0</v>
      </c>
    </row>
    <row r="672" spans="1:9" s="1" customFormat="1" x14ac:dyDescent="0.2">
      <c r="A672" s="23" t="s">
        <v>172</v>
      </c>
      <c r="B672" s="18">
        <v>84487118</v>
      </c>
      <c r="C672" s="18">
        <v>156909620.61000001</v>
      </c>
      <c r="D672" s="18">
        <v>139616061.60999998</v>
      </c>
      <c r="E672" s="18">
        <v>17293559.00000003</v>
      </c>
      <c r="F672" s="18">
        <v>43167565</v>
      </c>
      <c r="G672" s="18">
        <v>82230144.50999999</v>
      </c>
      <c r="H672" s="18">
        <v>77538441.969999999</v>
      </c>
      <c r="I672" s="18">
        <v>4691702.5399999917</v>
      </c>
    </row>
    <row r="673" spans="1:10" s="1" customFormat="1" x14ac:dyDescent="0.2">
      <c r="A673" s="23" t="s">
        <v>175</v>
      </c>
      <c r="B673" s="18">
        <v>1813101427</v>
      </c>
      <c r="C673" s="18">
        <v>2097746121.8600001</v>
      </c>
      <c r="D673" s="18">
        <v>2097746121.8600001</v>
      </c>
      <c r="E673" s="18">
        <v>0</v>
      </c>
      <c r="F673" s="18">
        <v>1818918282</v>
      </c>
      <c r="G673" s="18">
        <v>0</v>
      </c>
      <c r="H673" s="18">
        <v>0</v>
      </c>
      <c r="I673" s="18">
        <v>0</v>
      </c>
    </row>
    <row r="674" spans="1:10" s="1" customFormat="1" x14ac:dyDescent="0.2">
      <c r="A674" s="23" t="s">
        <v>173</v>
      </c>
      <c r="B674" s="18">
        <v>359481</v>
      </c>
      <c r="C674" s="18">
        <v>282555</v>
      </c>
      <c r="D674" s="18">
        <v>282555</v>
      </c>
      <c r="E674" s="18">
        <v>0</v>
      </c>
      <c r="F674" s="18">
        <v>13095</v>
      </c>
      <c r="G674" s="18">
        <v>12440.25</v>
      </c>
      <c r="H674" s="18">
        <v>12440.25</v>
      </c>
      <c r="I674" s="18">
        <v>0</v>
      </c>
    </row>
    <row r="675" spans="1:10" s="1" customFormat="1" x14ac:dyDescent="0.2">
      <c r="A675" s="23" t="s">
        <v>176</v>
      </c>
      <c r="B675" s="18">
        <v>322612628</v>
      </c>
      <c r="C675" s="18">
        <v>0</v>
      </c>
      <c r="D675" s="18">
        <v>0</v>
      </c>
      <c r="E675" s="18">
        <v>0</v>
      </c>
      <c r="F675" s="18">
        <v>286721524</v>
      </c>
      <c r="G675" s="18">
        <v>0</v>
      </c>
      <c r="H675" s="18">
        <v>0</v>
      </c>
      <c r="I675" s="18">
        <v>0</v>
      </c>
    </row>
    <row r="676" spans="1:10" s="1" customFormat="1" x14ac:dyDescent="0.2">
      <c r="A676" s="21" t="s">
        <v>56</v>
      </c>
      <c r="B676" s="22">
        <v>661177699</v>
      </c>
      <c r="C676" s="22">
        <v>157502338.96999997</v>
      </c>
      <c r="D676" s="22">
        <v>152531416.96999997</v>
      </c>
      <c r="E676" s="22">
        <v>4970922</v>
      </c>
      <c r="F676" s="22">
        <v>777780563</v>
      </c>
      <c r="G676" s="22">
        <v>154704427.34999993</v>
      </c>
      <c r="H676" s="22">
        <v>146549984.14999995</v>
      </c>
      <c r="I676" s="22">
        <v>8154443.1999999881</v>
      </c>
    </row>
    <row r="677" spans="1:10" s="1" customFormat="1" x14ac:dyDescent="0.2">
      <c r="A677" s="23" t="s">
        <v>170</v>
      </c>
      <c r="B677" s="18">
        <v>125147150</v>
      </c>
      <c r="C677" s="18">
        <v>106920258.75999999</v>
      </c>
      <c r="D677" s="18">
        <v>106920258.75999999</v>
      </c>
      <c r="E677" s="18">
        <v>0</v>
      </c>
      <c r="F677" s="18">
        <v>125209222</v>
      </c>
      <c r="G677" s="18">
        <v>100526524.15999998</v>
      </c>
      <c r="H677" s="18">
        <v>100526524.15999998</v>
      </c>
      <c r="I677" s="18">
        <v>0</v>
      </c>
    </row>
    <row r="678" spans="1:10" s="1" customFormat="1" x14ac:dyDescent="0.2">
      <c r="A678" s="23" t="s">
        <v>171</v>
      </c>
      <c r="B678" s="18">
        <v>3842861</v>
      </c>
      <c r="C678" s="18">
        <v>7221123.7999999989</v>
      </c>
      <c r="D678" s="18">
        <v>7221123.7999999989</v>
      </c>
      <c r="E678" s="18">
        <v>0</v>
      </c>
      <c r="F678" s="18">
        <v>3306316</v>
      </c>
      <c r="G678" s="18">
        <v>5444757.1499999994</v>
      </c>
      <c r="H678" s="18">
        <v>5441313.9499999993</v>
      </c>
      <c r="I678" s="18">
        <v>3443.2000000001863</v>
      </c>
    </row>
    <row r="679" spans="1:10" s="1" customFormat="1" x14ac:dyDescent="0.2">
      <c r="A679" s="23" t="s">
        <v>172</v>
      </c>
      <c r="B679" s="18">
        <v>40112798</v>
      </c>
      <c r="C679" s="18">
        <v>43360956.409999996</v>
      </c>
      <c r="D679" s="18">
        <v>38374841.409999996</v>
      </c>
      <c r="E679" s="18">
        <v>4986115</v>
      </c>
      <c r="F679" s="18">
        <v>48381187</v>
      </c>
      <c r="G679" s="18">
        <v>40582146.039999999</v>
      </c>
      <c r="H679" s="18">
        <v>40582146.039999999</v>
      </c>
      <c r="I679" s="18">
        <v>0</v>
      </c>
    </row>
    <row r="680" spans="1:10" s="1" customFormat="1" x14ac:dyDescent="0.2">
      <c r="A680" s="23" t="s">
        <v>175</v>
      </c>
      <c r="B680" s="18">
        <v>0</v>
      </c>
      <c r="C680" s="18">
        <v>0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</row>
    <row r="681" spans="1:10" s="1" customFormat="1" x14ac:dyDescent="0.2">
      <c r="A681" s="23" t="s">
        <v>173</v>
      </c>
      <c r="B681" s="18">
        <v>0</v>
      </c>
      <c r="C681" s="18">
        <v>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</row>
    <row r="682" spans="1:10" s="1" customFormat="1" x14ac:dyDescent="0.2">
      <c r="A682" s="23" t="s">
        <v>176</v>
      </c>
      <c r="B682" s="18">
        <v>475772892</v>
      </c>
      <c r="C682" s="18">
        <v>0</v>
      </c>
      <c r="D682" s="18">
        <v>0</v>
      </c>
      <c r="E682" s="18">
        <v>0</v>
      </c>
      <c r="F682" s="18">
        <v>584581840</v>
      </c>
      <c r="G682" s="18">
        <v>0</v>
      </c>
      <c r="H682" s="18">
        <v>0</v>
      </c>
      <c r="I682" s="18">
        <v>0</v>
      </c>
    </row>
    <row r="683" spans="1:10" s="1" customFormat="1" x14ac:dyDescent="0.2">
      <c r="A683" s="23" t="s">
        <v>181</v>
      </c>
      <c r="B683" s="18">
        <v>16301998</v>
      </c>
      <c r="C683" s="18">
        <v>0</v>
      </c>
      <c r="D683" s="18">
        <v>0</v>
      </c>
      <c r="E683" s="18">
        <v>0</v>
      </c>
      <c r="F683" s="18">
        <v>16301998</v>
      </c>
      <c r="G683" s="18">
        <v>8151000</v>
      </c>
      <c r="H683" s="18">
        <v>0</v>
      </c>
      <c r="I683" s="18">
        <v>8151000</v>
      </c>
    </row>
    <row r="684" spans="1:10" s="1" customFormat="1" x14ac:dyDescent="0.2">
      <c r="A684" s="21" t="s">
        <v>57</v>
      </c>
      <c r="B684" s="22">
        <v>30209541057</v>
      </c>
      <c r="C684" s="22">
        <v>17695961471.379997</v>
      </c>
      <c r="D684" s="22">
        <v>13750984100.739986</v>
      </c>
      <c r="E684" s="22">
        <v>3944977370.6400108</v>
      </c>
      <c r="F684" s="22">
        <v>24503573484</v>
      </c>
      <c r="G684" s="22">
        <v>9825562505.7600021</v>
      </c>
      <c r="H684" s="22">
        <v>9825562505.7600021</v>
      </c>
      <c r="I684" s="18">
        <v>-8.9639797806739807E-8</v>
      </c>
      <c r="J684" s="27">
        <f>G684-H684</f>
        <v>0</v>
      </c>
    </row>
    <row r="685" spans="1:10" s="1" customFormat="1" x14ac:dyDescent="0.2">
      <c r="A685" s="23" t="s">
        <v>170</v>
      </c>
      <c r="B685" s="18">
        <v>25123078448</v>
      </c>
      <c r="C685" s="18">
        <v>12716033781.289993</v>
      </c>
      <c r="D685" s="18">
        <v>12716033781.289993</v>
      </c>
      <c r="E685" s="18">
        <v>0</v>
      </c>
      <c r="F685" s="18">
        <v>20417838806</v>
      </c>
      <c r="G685" s="18">
        <v>9584237280.1500034</v>
      </c>
      <c r="H685" s="18">
        <v>9584237280.1500034</v>
      </c>
      <c r="I685" s="18">
        <v>0</v>
      </c>
    </row>
    <row r="686" spans="1:10" s="1" customFormat="1" x14ac:dyDescent="0.2">
      <c r="A686" s="23" t="s">
        <v>171</v>
      </c>
      <c r="B686" s="18">
        <v>76379408</v>
      </c>
      <c r="C686" s="18">
        <v>6551849.629999999</v>
      </c>
      <c r="D686" s="18">
        <v>6551849.629999999</v>
      </c>
      <c r="E686" s="18">
        <v>0</v>
      </c>
      <c r="F686" s="18">
        <v>74348539</v>
      </c>
      <c r="G686" s="18">
        <v>2217466.0499999998</v>
      </c>
      <c r="H686" s="18">
        <v>1897466.05</v>
      </c>
      <c r="I686" s="18">
        <v>319999.99999999977</v>
      </c>
    </row>
    <row r="687" spans="1:10" s="1" customFormat="1" x14ac:dyDescent="0.2">
      <c r="A687" s="23" t="s">
        <v>172</v>
      </c>
      <c r="B687" s="18">
        <v>3967124157</v>
      </c>
      <c r="C687" s="18">
        <v>3196735537.2399993</v>
      </c>
      <c r="D687" s="18">
        <v>138046963.64000002</v>
      </c>
      <c r="E687" s="18">
        <v>3058688573.5999994</v>
      </c>
      <c r="F687" s="18">
        <v>1080935467</v>
      </c>
      <c r="G687" s="18">
        <v>204364562.33999991</v>
      </c>
      <c r="H687" s="18">
        <v>204364562.33999991</v>
      </c>
      <c r="I687" s="18">
        <f>G687-H687</f>
        <v>0</v>
      </c>
    </row>
    <row r="688" spans="1:10" s="1" customFormat="1" x14ac:dyDescent="0.2">
      <c r="A688" s="23" t="s">
        <v>175</v>
      </c>
      <c r="B688" s="18">
        <v>686170318</v>
      </c>
      <c r="C688" s="18">
        <v>1774712803.25</v>
      </c>
      <c r="D688" s="18">
        <v>653672803.25</v>
      </c>
      <c r="E688" s="18">
        <v>1121040000</v>
      </c>
      <c r="F688" s="18">
        <v>2637863347</v>
      </c>
      <c r="G688" s="18">
        <v>34743197.219999999</v>
      </c>
      <c r="H688" s="18">
        <v>34743197.219999999</v>
      </c>
      <c r="I688" s="18">
        <v>0</v>
      </c>
    </row>
    <row r="689" spans="1:9" s="1" customFormat="1" x14ac:dyDescent="0.2">
      <c r="A689" s="23" t="s">
        <v>173</v>
      </c>
      <c r="B689" s="18">
        <v>60000000</v>
      </c>
      <c r="C689" s="18">
        <v>1927499.97</v>
      </c>
      <c r="D689" s="18">
        <v>1927499.97</v>
      </c>
      <c r="E689" s="18">
        <v>0</v>
      </c>
      <c r="F689" s="18">
        <v>60000000</v>
      </c>
      <c r="G689" s="18">
        <v>0</v>
      </c>
      <c r="H689" s="18">
        <v>0</v>
      </c>
      <c r="I689" s="18">
        <v>0</v>
      </c>
    </row>
    <row r="690" spans="1:9" s="1" customFormat="1" x14ac:dyDescent="0.2">
      <c r="A690" s="23" t="s">
        <v>176</v>
      </c>
      <c r="B690" s="18">
        <v>296788726</v>
      </c>
      <c r="C690" s="18">
        <v>0</v>
      </c>
      <c r="D690" s="18">
        <v>0</v>
      </c>
      <c r="E690" s="18">
        <v>0</v>
      </c>
      <c r="F690" s="18">
        <v>232587325</v>
      </c>
      <c r="G690" s="18">
        <v>0</v>
      </c>
      <c r="H690" s="18">
        <v>0</v>
      </c>
      <c r="I690" s="18">
        <v>0</v>
      </c>
    </row>
    <row r="691" spans="1:9" s="1" customFormat="1" x14ac:dyDescent="0.2">
      <c r="A691" s="21" t="s">
        <v>115</v>
      </c>
      <c r="B691" s="22">
        <v>4292446630</v>
      </c>
      <c r="C691" s="22">
        <v>1373406717.0899987</v>
      </c>
      <c r="D691" s="22">
        <v>1346329046.0599985</v>
      </c>
      <c r="E691" s="22">
        <v>27077671.03000021</v>
      </c>
      <c r="F691" s="22">
        <v>4705943476</v>
      </c>
      <c r="G691" s="22">
        <v>2425185376.2999997</v>
      </c>
      <c r="H691" s="22">
        <v>1219681960.77</v>
      </c>
      <c r="I691" s="22">
        <v>1205503415.5299997</v>
      </c>
    </row>
    <row r="692" spans="1:9" s="1" customFormat="1" x14ac:dyDescent="0.2">
      <c r="A692" s="23" t="s">
        <v>170</v>
      </c>
      <c r="B692" s="18">
        <v>741436134</v>
      </c>
      <c r="C692" s="18">
        <v>470579735.20999974</v>
      </c>
      <c r="D692" s="18">
        <f>C692-E692</f>
        <v>470515231.80999976</v>
      </c>
      <c r="E692" s="29">
        <v>64503.4</v>
      </c>
      <c r="F692" s="18">
        <v>692243303</v>
      </c>
      <c r="G692" s="18">
        <v>467730884.13999999</v>
      </c>
      <c r="H692" s="18">
        <v>409897284.59999979</v>
      </c>
      <c r="I692" s="18">
        <v>57833599.5400002</v>
      </c>
    </row>
    <row r="693" spans="1:9" s="1" customFormat="1" x14ac:dyDescent="0.2">
      <c r="A693" s="23" t="s">
        <v>171</v>
      </c>
      <c r="B693" s="18">
        <v>184873274</v>
      </c>
      <c r="C693" s="18">
        <v>11602347.350000005</v>
      </c>
      <c r="D693" s="18">
        <v>11487310.240000006</v>
      </c>
      <c r="E693" s="18">
        <v>115037.1099999994</v>
      </c>
      <c r="F693" s="18">
        <v>185615938</v>
      </c>
      <c r="G693" s="18">
        <v>14700007.939999998</v>
      </c>
      <c r="H693" s="18">
        <v>10173067.68</v>
      </c>
      <c r="I693" s="18">
        <v>4526940.2599999979</v>
      </c>
    </row>
    <row r="694" spans="1:9" s="1" customFormat="1" x14ac:dyDescent="0.2">
      <c r="A694" s="23" t="s">
        <v>172</v>
      </c>
      <c r="B694" s="18">
        <v>565596299</v>
      </c>
      <c r="C694" s="18">
        <v>329204964.38</v>
      </c>
      <c r="D694" s="18">
        <v>302098957.21000004</v>
      </c>
      <c r="E694" s="18">
        <v>27106007.169999957</v>
      </c>
      <c r="F694" s="18">
        <v>471894039</v>
      </c>
      <c r="G694" s="18">
        <v>285417572.13999999</v>
      </c>
      <c r="H694" s="18">
        <v>244399618.41000003</v>
      </c>
      <c r="I694" s="18">
        <v>41017953.729999959</v>
      </c>
    </row>
    <row r="695" spans="1:9" s="1" customFormat="1" x14ac:dyDescent="0.2">
      <c r="A695" s="23" t="s">
        <v>175</v>
      </c>
      <c r="B695" s="18">
        <v>728819508</v>
      </c>
      <c r="C695" s="18">
        <v>561938087.16000009</v>
      </c>
      <c r="D695" s="18">
        <v>561938087.16000009</v>
      </c>
      <c r="E695" s="18">
        <v>0</v>
      </c>
      <c r="F695" s="18">
        <v>1268689045</v>
      </c>
      <c r="G695" s="18">
        <v>555211990.08000004</v>
      </c>
      <c r="H695" s="18">
        <v>555211990.08000004</v>
      </c>
      <c r="I695" s="18">
        <v>0</v>
      </c>
    </row>
    <row r="696" spans="1:9" s="1" customFormat="1" x14ac:dyDescent="0.2">
      <c r="A696" s="23" t="s">
        <v>173</v>
      </c>
      <c r="B696" s="18">
        <v>0</v>
      </c>
      <c r="C696" s="18">
        <v>81582.990000000005</v>
      </c>
      <c r="D696" s="18">
        <v>81582.990000000005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</row>
    <row r="697" spans="1:9" s="1" customFormat="1" x14ac:dyDescent="0.2">
      <c r="A697" s="23" t="s">
        <v>176</v>
      </c>
      <c r="B697" s="18">
        <v>624586886</v>
      </c>
      <c r="C697" s="18">
        <v>0</v>
      </c>
      <c r="D697" s="18">
        <v>0</v>
      </c>
      <c r="E697" s="18">
        <v>0</v>
      </c>
      <c r="F697" s="18">
        <v>446179153</v>
      </c>
      <c r="G697" s="18">
        <v>0</v>
      </c>
      <c r="H697" s="18">
        <v>0</v>
      </c>
      <c r="I697" s="18">
        <v>0</v>
      </c>
    </row>
    <row r="698" spans="1:9" s="1" customFormat="1" x14ac:dyDescent="0.2">
      <c r="A698" s="23" t="s">
        <v>181</v>
      </c>
      <c r="B698" s="18">
        <v>1447134529</v>
      </c>
      <c r="C698" s="18">
        <v>0</v>
      </c>
      <c r="D698" s="18">
        <v>0</v>
      </c>
      <c r="E698" s="18">
        <v>0</v>
      </c>
      <c r="F698" s="18">
        <v>1641321998</v>
      </c>
      <c r="G698" s="18">
        <v>1102124922</v>
      </c>
      <c r="H698" s="18">
        <v>0</v>
      </c>
      <c r="I698" s="18">
        <v>1102124922</v>
      </c>
    </row>
    <row r="699" spans="1:9" s="1" customFormat="1" x14ac:dyDescent="0.2">
      <c r="A699" s="21" t="s">
        <v>116</v>
      </c>
      <c r="B699" s="22">
        <v>564428935</v>
      </c>
      <c r="C699" s="22">
        <v>324179748.36000001</v>
      </c>
      <c r="D699" s="22">
        <v>317454976.65999997</v>
      </c>
      <c r="E699" s="22">
        <v>6724771.7000000477</v>
      </c>
      <c r="F699" s="22">
        <v>486683650</v>
      </c>
      <c r="G699" s="22">
        <v>244298747.9000001</v>
      </c>
      <c r="H699" s="22">
        <v>237790493.45000005</v>
      </c>
      <c r="I699" s="22">
        <v>6508254.4500000477</v>
      </c>
    </row>
    <row r="700" spans="1:9" s="1" customFormat="1" x14ac:dyDescent="0.2">
      <c r="A700" s="23" t="s">
        <v>170</v>
      </c>
      <c r="B700" s="18">
        <v>241797257</v>
      </c>
      <c r="C700" s="18">
        <v>192615411.49000001</v>
      </c>
      <c r="D700" s="18">
        <v>192615411.49000001</v>
      </c>
      <c r="E700" s="18">
        <v>0</v>
      </c>
      <c r="F700" s="18">
        <v>231777876</v>
      </c>
      <c r="G700" s="18">
        <v>163952314.00000006</v>
      </c>
      <c r="H700" s="18">
        <v>160645166.24000007</v>
      </c>
      <c r="I700" s="18">
        <v>3307147.7599999905</v>
      </c>
    </row>
    <row r="701" spans="1:9" s="1" customFormat="1" x14ac:dyDescent="0.2">
      <c r="A701" s="23" t="s">
        <v>171</v>
      </c>
      <c r="B701" s="18">
        <v>4653719</v>
      </c>
      <c r="C701" s="18">
        <v>2572815.5699999998</v>
      </c>
      <c r="D701" s="18">
        <v>2572815.5699999998</v>
      </c>
      <c r="E701" s="18">
        <v>0</v>
      </c>
      <c r="F701" s="18">
        <v>7458943</v>
      </c>
      <c r="G701" s="18">
        <v>2843183.32</v>
      </c>
      <c r="H701" s="18">
        <v>2522986.8099999996</v>
      </c>
      <c r="I701" s="18">
        <v>320196.51000000024</v>
      </c>
    </row>
    <row r="702" spans="1:9" s="1" customFormat="1" x14ac:dyDescent="0.2">
      <c r="A702" s="23" t="s">
        <v>172</v>
      </c>
      <c r="B702" s="18">
        <v>158306650</v>
      </c>
      <c r="C702" s="18">
        <v>35813276.159999996</v>
      </c>
      <c r="D702" s="18">
        <v>29088504.459999993</v>
      </c>
      <c r="E702" s="18">
        <v>6724771.700000003</v>
      </c>
      <c r="F702" s="18">
        <v>196032372</v>
      </c>
      <c r="G702" s="18">
        <v>46445393.579999991</v>
      </c>
      <c r="H702" s="18">
        <v>43564483.399999991</v>
      </c>
      <c r="I702" s="18">
        <v>2880910.1799999997</v>
      </c>
    </row>
    <row r="703" spans="1:9" s="1" customFormat="1" x14ac:dyDescent="0.2">
      <c r="A703" s="23" t="s">
        <v>175</v>
      </c>
      <c r="B703" s="18">
        <v>153468361</v>
      </c>
      <c r="C703" s="18">
        <v>93178245.140000001</v>
      </c>
      <c r="D703" s="18">
        <v>93178245.140000001</v>
      </c>
      <c r="E703" s="18">
        <v>0</v>
      </c>
      <c r="F703" s="18">
        <v>51414459</v>
      </c>
      <c r="G703" s="18">
        <v>31057857</v>
      </c>
      <c r="H703" s="18">
        <v>31057857</v>
      </c>
      <c r="I703" s="18">
        <v>0</v>
      </c>
    </row>
    <row r="704" spans="1:9" s="1" customFormat="1" x14ac:dyDescent="0.2">
      <c r="A704" s="23" t="s">
        <v>173</v>
      </c>
      <c r="B704" s="18">
        <v>0</v>
      </c>
      <c r="C704" s="18">
        <v>0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</row>
    <row r="705" spans="1:9" s="1" customFormat="1" x14ac:dyDescent="0.2">
      <c r="A705" s="23" t="s">
        <v>176</v>
      </c>
      <c r="B705" s="18">
        <v>6202948</v>
      </c>
      <c r="C705" s="18">
        <v>0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</row>
    <row r="706" spans="1:9" s="1" customFormat="1" x14ac:dyDescent="0.2">
      <c r="A706" s="21" t="s">
        <v>117</v>
      </c>
      <c r="B706" s="22">
        <v>111726232</v>
      </c>
      <c r="C706" s="22">
        <v>79496990.840000033</v>
      </c>
      <c r="D706" s="22">
        <v>68768777.840000033</v>
      </c>
      <c r="E706" s="22">
        <v>10728213</v>
      </c>
      <c r="F706" s="22">
        <v>89459130</v>
      </c>
      <c r="G706" s="22">
        <v>80646170.48999998</v>
      </c>
      <c r="H706" s="22">
        <v>63231741.659999989</v>
      </c>
      <c r="I706" s="22">
        <v>17414428.829999991</v>
      </c>
    </row>
    <row r="707" spans="1:9" s="1" customFormat="1" x14ac:dyDescent="0.2">
      <c r="A707" s="23" t="s">
        <v>170</v>
      </c>
      <c r="B707" s="18">
        <v>93141296</v>
      </c>
      <c r="C707" s="18">
        <v>70751500.060000002</v>
      </c>
      <c r="D707" s="18">
        <v>62693857.280000016</v>
      </c>
      <c r="E707" s="18">
        <v>8057642.7799999863</v>
      </c>
      <c r="F707" s="18">
        <v>75770887</v>
      </c>
      <c r="G707" s="18">
        <v>72748593.989999995</v>
      </c>
      <c r="H707" s="18">
        <v>56357473.160000004</v>
      </c>
      <c r="I707" s="18">
        <v>16391120.829999991</v>
      </c>
    </row>
    <row r="708" spans="1:9" s="1" customFormat="1" x14ac:dyDescent="0.2">
      <c r="A708" s="23" t="s">
        <v>171</v>
      </c>
      <c r="B708" s="18">
        <v>2902131</v>
      </c>
      <c r="C708" s="18">
        <v>1270970.7099999997</v>
      </c>
      <c r="D708" s="18">
        <v>1220210.9899999998</v>
      </c>
      <c r="E708" s="18">
        <v>50759.719999999972</v>
      </c>
      <c r="F708" s="18">
        <v>2450854</v>
      </c>
      <c r="G708" s="18">
        <v>1369967.75</v>
      </c>
      <c r="H708" s="18">
        <v>1368253.75</v>
      </c>
      <c r="I708" s="18">
        <v>1714</v>
      </c>
    </row>
    <row r="709" spans="1:9" s="1" customFormat="1" x14ac:dyDescent="0.2">
      <c r="A709" s="23" t="s">
        <v>172</v>
      </c>
      <c r="B709" s="18">
        <v>15682805</v>
      </c>
      <c r="C709" s="18">
        <v>7474520.0700000003</v>
      </c>
      <c r="D709" s="18">
        <v>4854709.5699999994</v>
      </c>
      <c r="E709" s="18">
        <v>2619810.5000000009</v>
      </c>
      <c r="F709" s="18">
        <v>11237389</v>
      </c>
      <c r="G709" s="18">
        <v>6527608.75</v>
      </c>
      <c r="H709" s="18">
        <v>5506014.75</v>
      </c>
      <c r="I709" s="18">
        <v>1021594</v>
      </c>
    </row>
    <row r="710" spans="1:9" s="1" customFormat="1" x14ac:dyDescent="0.2">
      <c r="A710" s="23" t="s">
        <v>175</v>
      </c>
      <c r="B710" s="18">
        <v>0</v>
      </c>
      <c r="C710" s="18">
        <v>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</row>
    <row r="711" spans="1:9" s="1" customFormat="1" x14ac:dyDescent="0.2">
      <c r="A711" s="21" t="s">
        <v>136</v>
      </c>
      <c r="B711" s="22">
        <v>238182761</v>
      </c>
      <c r="C711" s="22">
        <v>85060050.259999961</v>
      </c>
      <c r="D711" s="22">
        <v>82412468.809999958</v>
      </c>
      <c r="E711" s="22">
        <v>2647581.450000003</v>
      </c>
      <c r="F711" s="22">
        <v>184403508</v>
      </c>
      <c r="G711" s="22">
        <v>26585336.139999993</v>
      </c>
      <c r="H711" s="22">
        <v>25639824.639999993</v>
      </c>
      <c r="I711" s="22">
        <v>945511.5</v>
      </c>
    </row>
    <row r="712" spans="1:9" s="1" customFormat="1" x14ac:dyDescent="0.2">
      <c r="A712" s="23" t="s">
        <v>170</v>
      </c>
      <c r="B712" s="18">
        <v>96175862</v>
      </c>
      <c r="C712" s="18">
        <v>68981666.12999998</v>
      </c>
      <c r="D712" s="18">
        <v>68981666.12999998</v>
      </c>
      <c r="E712" s="18">
        <v>0</v>
      </c>
      <c r="F712" s="18">
        <v>30181432</v>
      </c>
      <c r="G712" s="18">
        <v>14243031.079999994</v>
      </c>
      <c r="H712" s="18">
        <v>14213031.259999994</v>
      </c>
      <c r="I712" s="18">
        <v>29999.820000000298</v>
      </c>
    </row>
    <row r="713" spans="1:9" s="1" customFormat="1" x14ac:dyDescent="0.2">
      <c r="A713" s="23" t="s">
        <v>171</v>
      </c>
      <c r="B713" s="18">
        <v>6903359</v>
      </c>
      <c r="C713" s="18">
        <v>2481355.0099999998</v>
      </c>
      <c r="D713" s="18">
        <v>2481355.0099999998</v>
      </c>
      <c r="E713" s="18">
        <v>0</v>
      </c>
      <c r="F713" s="18">
        <v>5536640</v>
      </c>
      <c r="G713" s="18">
        <v>1208948.97</v>
      </c>
      <c r="H713" s="18">
        <v>1101794.2799999998</v>
      </c>
      <c r="I713" s="18">
        <v>107154.69000000018</v>
      </c>
    </row>
    <row r="714" spans="1:9" s="1" customFormat="1" x14ac:dyDescent="0.2">
      <c r="A714" s="23" t="s">
        <v>172</v>
      </c>
      <c r="B714" s="18">
        <v>52148504</v>
      </c>
      <c r="C714" s="18">
        <v>13596210.110000003</v>
      </c>
      <c r="D714" s="18">
        <v>10948628.660000002</v>
      </c>
      <c r="E714" s="18">
        <v>2647581.4500000011</v>
      </c>
      <c r="F714" s="18">
        <v>38404645</v>
      </c>
      <c r="G714" s="18">
        <v>11133356.09</v>
      </c>
      <c r="H714" s="18">
        <v>10324999.1</v>
      </c>
      <c r="I714" s="18">
        <v>808356.99000000022</v>
      </c>
    </row>
    <row r="715" spans="1:9" s="1" customFormat="1" x14ac:dyDescent="0.2">
      <c r="A715" s="23" t="s">
        <v>175</v>
      </c>
      <c r="B715" s="18">
        <v>78000000</v>
      </c>
      <c r="C715" s="18">
        <v>0</v>
      </c>
      <c r="D715" s="18">
        <v>0</v>
      </c>
      <c r="E715" s="18">
        <v>0</v>
      </c>
      <c r="F715" s="18">
        <v>52000000</v>
      </c>
      <c r="G715" s="18">
        <v>0</v>
      </c>
      <c r="H715" s="18">
        <v>0</v>
      </c>
      <c r="I715" s="18">
        <v>0</v>
      </c>
    </row>
    <row r="716" spans="1:9" s="1" customFormat="1" x14ac:dyDescent="0.2">
      <c r="A716" s="23" t="s">
        <v>173</v>
      </c>
      <c r="B716" s="18">
        <v>4955036</v>
      </c>
      <c r="C716" s="18">
        <v>819.01</v>
      </c>
      <c r="D716" s="18">
        <v>819.01</v>
      </c>
      <c r="E716" s="18">
        <v>0</v>
      </c>
      <c r="F716" s="18">
        <v>3780790</v>
      </c>
      <c r="G716" s="18">
        <v>0</v>
      </c>
      <c r="H716" s="18">
        <v>0</v>
      </c>
      <c r="I716" s="18">
        <v>0</v>
      </c>
    </row>
    <row r="717" spans="1:9" s="1" customFormat="1" x14ac:dyDescent="0.2">
      <c r="A717" s="23" t="s">
        <v>176</v>
      </c>
      <c r="B717" s="18">
        <v>0</v>
      </c>
      <c r="C717" s="18">
        <v>0</v>
      </c>
      <c r="D717" s="18">
        <v>0</v>
      </c>
      <c r="E717" s="18">
        <v>0</v>
      </c>
      <c r="F717" s="18">
        <v>54500001</v>
      </c>
      <c r="G717" s="18">
        <v>0</v>
      </c>
      <c r="H717" s="18">
        <v>0</v>
      </c>
      <c r="I717" s="18">
        <v>0</v>
      </c>
    </row>
    <row r="718" spans="1:9" s="1" customFormat="1" x14ac:dyDescent="0.2">
      <c r="A718" s="21" t="s">
        <v>29</v>
      </c>
      <c r="B718" s="22">
        <v>964757747</v>
      </c>
      <c r="C718" s="22">
        <v>297456194.2299999</v>
      </c>
      <c r="D718" s="22">
        <v>265072684.22999999</v>
      </c>
      <c r="E718" s="22">
        <v>32383509.999999911</v>
      </c>
      <c r="F718" s="22">
        <v>1471025119</v>
      </c>
      <c r="G718" s="22">
        <v>365415430.67999995</v>
      </c>
      <c r="H718" s="22">
        <v>339215063.2899999</v>
      </c>
      <c r="I718" s="22">
        <v>26200367.390000045</v>
      </c>
    </row>
    <row r="719" spans="1:9" s="1" customFormat="1" x14ac:dyDescent="0.2">
      <c r="A719" s="23" t="s">
        <v>170</v>
      </c>
      <c r="B719" s="18">
        <v>143226130</v>
      </c>
      <c r="C719" s="18">
        <v>90422728.819999963</v>
      </c>
      <c r="D719" s="18">
        <v>90422728.819999963</v>
      </c>
      <c r="E719" s="18">
        <v>0</v>
      </c>
      <c r="F719" s="18">
        <v>96601572</v>
      </c>
      <c r="G719" s="18">
        <v>74548090.200000018</v>
      </c>
      <c r="H719" s="18">
        <v>69921923.700000018</v>
      </c>
      <c r="I719" s="18">
        <v>4626166.5</v>
      </c>
    </row>
    <row r="720" spans="1:9" s="1" customFormat="1" x14ac:dyDescent="0.2">
      <c r="A720" s="23" t="s">
        <v>171</v>
      </c>
      <c r="B720" s="18">
        <v>11590031</v>
      </c>
      <c r="C720" s="18">
        <v>1677579.2000000002</v>
      </c>
      <c r="D720" s="18">
        <v>1677579.2000000002</v>
      </c>
      <c r="E720" s="18">
        <v>0</v>
      </c>
      <c r="F720" s="18">
        <v>2323467</v>
      </c>
      <c r="G720" s="18">
        <v>1163304.5599999996</v>
      </c>
      <c r="H720" s="18">
        <v>1098620.3999999997</v>
      </c>
      <c r="I720" s="18">
        <v>64684.159999999916</v>
      </c>
    </row>
    <row r="721" spans="1:9" s="1" customFormat="1" x14ac:dyDescent="0.2">
      <c r="A721" s="23" t="s">
        <v>172</v>
      </c>
      <c r="B721" s="18">
        <v>421512648</v>
      </c>
      <c r="C721" s="18">
        <v>176312771.76000005</v>
      </c>
      <c r="D721" s="18">
        <v>143929261.76000002</v>
      </c>
      <c r="E721" s="18">
        <v>32383510.00000003</v>
      </c>
      <c r="F721" s="18">
        <v>347683645</v>
      </c>
      <c r="G721" s="18">
        <v>214385483.30999997</v>
      </c>
      <c r="H721" s="18">
        <v>192875966.57999998</v>
      </c>
      <c r="I721" s="18">
        <v>21509516.729999989</v>
      </c>
    </row>
    <row r="722" spans="1:9" s="1" customFormat="1" x14ac:dyDescent="0.2">
      <c r="A722" s="23" t="s">
        <v>175</v>
      </c>
      <c r="B722" s="18">
        <v>103246786</v>
      </c>
      <c r="C722" s="18">
        <v>29008715.449999999</v>
      </c>
      <c r="D722" s="18">
        <v>29008715.449999999</v>
      </c>
      <c r="E722" s="18">
        <v>0</v>
      </c>
      <c r="F722" s="18">
        <v>80252749</v>
      </c>
      <c r="G722" s="18">
        <v>75318552.609999999</v>
      </c>
      <c r="H722" s="18">
        <v>75318552.609999999</v>
      </c>
      <c r="I722" s="18">
        <v>0</v>
      </c>
    </row>
    <row r="723" spans="1:9" s="1" customFormat="1" x14ac:dyDescent="0.2">
      <c r="A723" s="23" t="s">
        <v>173</v>
      </c>
      <c r="B723" s="18">
        <v>0</v>
      </c>
      <c r="C723" s="18">
        <v>34399</v>
      </c>
      <c r="D723" s="18">
        <v>34399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</row>
    <row r="724" spans="1:9" s="1" customFormat="1" x14ac:dyDescent="0.2">
      <c r="A724" s="23" t="s">
        <v>176</v>
      </c>
      <c r="B724" s="18">
        <v>285182152</v>
      </c>
      <c r="C724" s="18">
        <v>0</v>
      </c>
      <c r="D724" s="18">
        <v>0</v>
      </c>
      <c r="E724" s="18">
        <v>0</v>
      </c>
      <c r="F724" s="18">
        <v>944163686</v>
      </c>
      <c r="G724" s="18">
        <v>0</v>
      </c>
      <c r="H724" s="18">
        <v>0</v>
      </c>
      <c r="I724" s="18">
        <v>0</v>
      </c>
    </row>
    <row r="725" spans="1:9" s="1" customFormat="1" x14ac:dyDescent="0.2">
      <c r="A725" s="21" t="s">
        <v>58</v>
      </c>
      <c r="B725" s="22">
        <v>25214974</v>
      </c>
      <c r="C725" s="22">
        <v>22519387.36999999</v>
      </c>
      <c r="D725" s="22">
        <v>21569437.019999988</v>
      </c>
      <c r="E725" s="22">
        <v>1077089.7000000016</v>
      </c>
      <c r="F725" s="22">
        <v>26025569</v>
      </c>
      <c r="G725" s="22">
        <v>21373166.119999997</v>
      </c>
      <c r="H725" s="22">
        <v>19349358.819999997</v>
      </c>
      <c r="I725" s="22">
        <v>2023807.3000000007</v>
      </c>
    </row>
    <row r="726" spans="1:9" s="1" customFormat="1" x14ac:dyDescent="0.2">
      <c r="A726" s="23" t="s">
        <v>170</v>
      </c>
      <c r="B726" s="18">
        <v>19450309</v>
      </c>
      <c r="C726" s="18">
        <v>17971125.020000003</v>
      </c>
      <c r="D726" s="18">
        <v>17971125.020000003</v>
      </c>
      <c r="E726" s="18">
        <v>0</v>
      </c>
      <c r="F726" s="18">
        <v>17510748</v>
      </c>
      <c r="G726" s="18">
        <v>15181748.360000003</v>
      </c>
      <c r="H726" s="18">
        <v>13995040.060000002</v>
      </c>
      <c r="I726" s="18">
        <v>1186708.3000000007</v>
      </c>
    </row>
    <row r="727" spans="1:9" s="1" customFormat="1" x14ac:dyDescent="0.2">
      <c r="A727" s="23" t="s">
        <v>171</v>
      </c>
      <c r="B727" s="18">
        <v>756110</v>
      </c>
      <c r="C727" s="18">
        <v>205145.01</v>
      </c>
      <c r="D727" s="18">
        <v>205145.01</v>
      </c>
      <c r="E727" s="18">
        <v>0</v>
      </c>
      <c r="F727" s="18">
        <v>768525</v>
      </c>
      <c r="G727" s="18">
        <v>303026.66000000003</v>
      </c>
      <c r="H727" s="18">
        <v>259899.90000000002</v>
      </c>
      <c r="I727" s="18">
        <v>43126.760000000009</v>
      </c>
    </row>
    <row r="728" spans="1:9" s="1" customFormat="1" x14ac:dyDescent="0.2">
      <c r="A728" s="23" t="s">
        <v>172</v>
      </c>
      <c r="B728" s="18">
        <v>5008555</v>
      </c>
      <c r="C728" s="18">
        <v>4343117.3400000017</v>
      </c>
      <c r="D728" s="18">
        <v>3266027.64</v>
      </c>
      <c r="E728" s="18">
        <v>1077089.7000000016</v>
      </c>
      <c r="F728" s="18">
        <v>7746296</v>
      </c>
      <c r="G728" s="18">
        <v>5888391.1000000015</v>
      </c>
      <c r="H728" s="18">
        <v>5094418.8600000013</v>
      </c>
      <c r="I728" s="18">
        <v>793972.24000000022</v>
      </c>
    </row>
    <row r="729" spans="1:9" s="1" customFormat="1" x14ac:dyDescent="0.2">
      <c r="A729" s="23" t="s">
        <v>175</v>
      </c>
      <c r="B729" s="18">
        <v>0</v>
      </c>
      <c r="C729" s="18">
        <v>0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</row>
    <row r="730" spans="1:9" s="1" customFormat="1" x14ac:dyDescent="0.2">
      <c r="A730" s="21" t="s">
        <v>137</v>
      </c>
      <c r="B730" s="22">
        <v>4555307054</v>
      </c>
      <c r="C730" s="22">
        <v>3197263082.2699995</v>
      </c>
      <c r="D730" s="22">
        <v>2962129126.3999991</v>
      </c>
      <c r="E730" s="22">
        <v>235133955.87000036</v>
      </c>
      <c r="F730" s="22">
        <v>4244089813</v>
      </c>
      <c r="G730" s="22">
        <v>2455348818.2800012</v>
      </c>
      <c r="H730" s="22">
        <v>2454861042.3900013</v>
      </c>
      <c r="I730" s="22">
        <v>487775.88999986649</v>
      </c>
    </row>
    <row r="731" spans="1:9" s="1" customFormat="1" x14ac:dyDescent="0.2">
      <c r="A731" s="23" t="s">
        <v>170</v>
      </c>
      <c r="B731" s="18">
        <v>2460285746</v>
      </c>
      <c r="C731" s="18">
        <v>2285466565.539999</v>
      </c>
      <c r="D731" s="18">
        <v>2285466565.539999</v>
      </c>
      <c r="E731" s="18">
        <v>0</v>
      </c>
      <c r="F731" s="18">
        <v>2168361872</v>
      </c>
      <c r="G731" s="18">
        <v>1973655361.8300009</v>
      </c>
      <c r="H731" s="18">
        <v>1973167585.940001</v>
      </c>
      <c r="I731" s="18">
        <v>487775.88999986649</v>
      </c>
    </row>
    <row r="732" spans="1:9" s="1" customFormat="1" x14ac:dyDescent="0.2">
      <c r="A732" s="23" t="s">
        <v>171</v>
      </c>
      <c r="B732" s="18">
        <v>385944656</v>
      </c>
      <c r="C732" s="18">
        <v>285928383.67999995</v>
      </c>
      <c r="D732" s="18">
        <v>285928383.67999995</v>
      </c>
      <c r="E732" s="18">
        <v>0</v>
      </c>
      <c r="F732" s="18">
        <v>464393044</v>
      </c>
      <c r="G732" s="18">
        <v>261566509.00999999</v>
      </c>
      <c r="H732" s="18">
        <v>261566509.00999999</v>
      </c>
      <c r="I732" s="18">
        <v>0</v>
      </c>
    </row>
    <row r="733" spans="1:9" s="1" customFormat="1" x14ac:dyDescent="0.2">
      <c r="A733" s="23" t="s">
        <v>172</v>
      </c>
      <c r="B733" s="18">
        <v>993345205</v>
      </c>
      <c r="C733" s="18">
        <v>504959900.05000007</v>
      </c>
      <c r="D733" s="18">
        <v>269825944.18000001</v>
      </c>
      <c r="E733" s="18">
        <v>235133955.87000006</v>
      </c>
      <c r="F733" s="18">
        <v>649555866</v>
      </c>
      <c r="G733" s="18">
        <v>220120417.92999995</v>
      </c>
      <c r="H733" s="18">
        <v>220120417.92999995</v>
      </c>
      <c r="I733" s="18">
        <v>0</v>
      </c>
    </row>
    <row r="734" spans="1:9" s="1" customFormat="1" x14ac:dyDescent="0.2">
      <c r="A734" s="23" t="s">
        <v>175</v>
      </c>
      <c r="B734" s="18">
        <v>29000001</v>
      </c>
      <c r="C734" s="18">
        <v>120908233</v>
      </c>
      <c r="D734" s="18">
        <v>120908233</v>
      </c>
      <c r="E734" s="18">
        <v>0</v>
      </c>
      <c r="F734" s="18">
        <v>66309696</v>
      </c>
      <c r="G734" s="18">
        <v>6529.51</v>
      </c>
      <c r="H734" s="18">
        <v>6529.51</v>
      </c>
      <c r="I734" s="18">
        <v>0</v>
      </c>
    </row>
    <row r="735" spans="1:9" s="1" customFormat="1" x14ac:dyDescent="0.2">
      <c r="A735" s="23" t="s">
        <v>173</v>
      </c>
      <c r="B735" s="18">
        <v>0</v>
      </c>
      <c r="C735" s="18">
        <v>0</v>
      </c>
      <c r="D735" s="18">
        <v>0</v>
      </c>
      <c r="E735" s="18">
        <v>0</v>
      </c>
      <c r="F735" s="18">
        <v>8480000</v>
      </c>
      <c r="G735" s="18">
        <v>0</v>
      </c>
      <c r="H735" s="18">
        <v>0</v>
      </c>
      <c r="I735" s="18">
        <v>0</v>
      </c>
    </row>
    <row r="736" spans="1:9" s="1" customFormat="1" x14ac:dyDescent="0.2">
      <c r="A736" s="23" t="s">
        <v>176</v>
      </c>
      <c r="B736" s="18">
        <v>686731446</v>
      </c>
      <c r="C736" s="18">
        <v>0</v>
      </c>
      <c r="D736" s="18">
        <v>0</v>
      </c>
      <c r="E736" s="18">
        <v>0</v>
      </c>
      <c r="F736" s="18">
        <v>886989335</v>
      </c>
      <c r="G736" s="18">
        <v>0</v>
      </c>
      <c r="H736" s="18">
        <v>0</v>
      </c>
      <c r="I736" s="18">
        <v>0</v>
      </c>
    </row>
    <row r="737" spans="1:9" s="1" customFormat="1" x14ac:dyDescent="0.2">
      <c r="A737" s="21" t="s">
        <v>186</v>
      </c>
      <c r="B737" s="22">
        <v>0</v>
      </c>
      <c r="C737" s="22">
        <v>0</v>
      </c>
      <c r="D737" s="22">
        <v>0</v>
      </c>
      <c r="E737" s="22">
        <v>0</v>
      </c>
      <c r="F737" s="22">
        <v>0</v>
      </c>
      <c r="G737" s="22">
        <v>0</v>
      </c>
      <c r="H737" s="22">
        <v>0</v>
      </c>
      <c r="I737" s="22">
        <v>0</v>
      </c>
    </row>
    <row r="738" spans="1:9" s="1" customFormat="1" x14ac:dyDescent="0.2">
      <c r="A738" s="23" t="s">
        <v>170</v>
      </c>
      <c r="B738" s="18">
        <v>0</v>
      </c>
      <c r="C738" s="18">
        <v>0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</row>
    <row r="739" spans="1:9" s="1" customFormat="1" x14ac:dyDescent="0.2">
      <c r="A739" s="21" t="s">
        <v>30</v>
      </c>
      <c r="B739" s="22">
        <v>805113092</v>
      </c>
      <c r="C739" s="22">
        <v>515943262.7100001</v>
      </c>
      <c r="D739" s="22">
        <v>471143778.56000006</v>
      </c>
      <c r="E739" s="22">
        <v>44799484.150000036</v>
      </c>
      <c r="F739" s="22">
        <v>540890521</v>
      </c>
      <c r="G739" s="22">
        <v>200801357.51999998</v>
      </c>
      <c r="H739" s="22">
        <v>178969515.14000005</v>
      </c>
      <c r="I739" s="22">
        <v>21831842.379999936</v>
      </c>
    </row>
    <row r="740" spans="1:9" s="1" customFormat="1" x14ac:dyDescent="0.2">
      <c r="A740" s="23" t="s">
        <v>170</v>
      </c>
      <c r="B740" s="18">
        <v>167470529</v>
      </c>
      <c r="C740" s="18">
        <v>101684177.53000009</v>
      </c>
      <c r="D740" s="18">
        <v>101684177.53000009</v>
      </c>
      <c r="E740" s="18">
        <v>0</v>
      </c>
      <c r="F740" s="18">
        <v>111588675</v>
      </c>
      <c r="G740" s="18">
        <v>98500534.649999991</v>
      </c>
      <c r="H740" s="18">
        <v>81029317.740000054</v>
      </c>
      <c r="I740" s="18">
        <v>17471216.909999937</v>
      </c>
    </row>
    <row r="741" spans="1:9" s="1" customFormat="1" x14ac:dyDescent="0.2">
      <c r="A741" s="23" t="s">
        <v>171</v>
      </c>
      <c r="B741" s="18">
        <v>5861767</v>
      </c>
      <c r="C741" s="18">
        <v>1930587.6899999995</v>
      </c>
      <c r="D741" s="18">
        <v>1930587.6899999995</v>
      </c>
      <c r="E741" s="18">
        <v>0</v>
      </c>
      <c r="F741" s="18">
        <v>2703233</v>
      </c>
      <c r="G741" s="18">
        <v>2003583.7600000002</v>
      </c>
      <c r="H741" s="18">
        <v>1942238.5900000003</v>
      </c>
      <c r="I741" s="18">
        <v>61345.169999999925</v>
      </c>
    </row>
    <row r="742" spans="1:9" s="1" customFormat="1" x14ac:dyDescent="0.2">
      <c r="A742" s="23" t="s">
        <v>172</v>
      </c>
      <c r="B742" s="18">
        <v>163572722</v>
      </c>
      <c r="C742" s="18">
        <v>56934897.490000002</v>
      </c>
      <c r="D742" s="18">
        <v>12135413.34</v>
      </c>
      <c r="E742" s="18">
        <v>44799484.150000006</v>
      </c>
      <c r="F742" s="18">
        <v>150810897</v>
      </c>
      <c r="G742" s="18">
        <v>31822839.109999999</v>
      </c>
      <c r="H742" s="18">
        <v>27609958.81000001</v>
      </c>
      <c r="I742" s="18">
        <v>4212880.2999999896</v>
      </c>
    </row>
    <row r="743" spans="1:9" s="1" customFormat="1" x14ac:dyDescent="0.2">
      <c r="A743" s="23" t="s">
        <v>175</v>
      </c>
      <c r="B743" s="18">
        <v>284168800</v>
      </c>
      <c r="C743" s="18">
        <v>355393600</v>
      </c>
      <c r="D743" s="18">
        <v>355393600</v>
      </c>
      <c r="E743" s="18">
        <v>0</v>
      </c>
      <c r="F743" s="18">
        <v>124304964</v>
      </c>
      <c r="G743" s="18">
        <v>68474400</v>
      </c>
      <c r="H743" s="18">
        <v>68388000</v>
      </c>
      <c r="I743" s="18">
        <v>86400</v>
      </c>
    </row>
    <row r="744" spans="1:9" s="1" customFormat="1" x14ac:dyDescent="0.2">
      <c r="A744" s="23" t="s">
        <v>173</v>
      </c>
      <c r="B744" s="18">
        <v>550000</v>
      </c>
      <c r="C744" s="18">
        <v>0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18">
        <v>0</v>
      </c>
    </row>
    <row r="745" spans="1:9" s="1" customFormat="1" x14ac:dyDescent="0.2">
      <c r="A745" s="23" t="s">
        <v>176</v>
      </c>
      <c r="B745" s="18">
        <v>183489274</v>
      </c>
      <c r="C745" s="18">
        <v>0</v>
      </c>
      <c r="D745" s="18">
        <v>0</v>
      </c>
      <c r="E745" s="18">
        <v>0</v>
      </c>
      <c r="F745" s="18">
        <v>151482752</v>
      </c>
      <c r="G745" s="18">
        <v>0</v>
      </c>
      <c r="H745" s="18">
        <v>0</v>
      </c>
      <c r="I745" s="18">
        <v>0</v>
      </c>
    </row>
    <row r="746" spans="1:9" s="1" customFormat="1" x14ac:dyDescent="0.2">
      <c r="A746" s="21" t="s">
        <v>104</v>
      </c>
      <c r="B746" s="22">
        <v>225636735</v>
      </c>
      <c r="C746" s="22">
        <v>139671021.78999999</v>
      </c>
      <c r="D746" s="22">
        <v>137393518.78999999</v>
      </c>
      <c r="E746" s="22">
        <v>2277503</v>
      </c>
      <c r="F746" s="22">
        <v>268632705</v>
      </c>
      <c r="G746" s="22">
        <v>106946752.26999998</v>
      </c>
      <c r="H746" s="22">
        <v>101344622.05999999</v>
      </c>
      <c r="I746" s="22">
        <v>5602130.2099999934</v>
      </c>
    </row>
    <row r="747" spans="1:9" s="1" customFormat="1" x14ac:dyDescent="0.2">
      <c r="A747" s="23" t="s">
        <v>170</v>
      </c>
      <c r="B747" s="18">
        <v>67413358</v>
      </c>
      <c r="C747" s="18">
        <v>57079730.929999977</v>
      </c>
      <c r="D747" s="18">
        <v>57079730.929999977</v>
      </c>
      <c r="E747" s="18">
        <v>0</v>
      </c>
      <c r="F747" s="18">
        <v>58432688</v>
      </c>
      <c r="G747" s="18">
        <v>55328724.629999995</v>
      </c>
      <c r="H747" s="18">
        <v>50867923.799999997</v>
      </c>
      <c r="I747" s="18">
        <v>4460800.8299999982</v>
      </c>
    </row>
    <row r="748" spans="1:9" s="1" customFormat="1" x14ac:dyDescent="0.2">
      <c r="A748" s="23" t="s">
        <v>171</v>
      </c>
      <c r="B748" s="18">
        <v>5792768</v>
      </c>
      <c r="C748" s="18">
        <v>6057030.4499999983</v>
      </c>
      <c r="D748" s="18">
        <v>6057030.4499999983</v>
      </c>
      <c r="E748" s="18">
        <v>0</v>
      </c>
      <c r="F748" s="18">
        <v>5569517</v>
      </c>
      <c r="G748" s="18">
        <v>2555724.5500000003</v>
      </c>
      <c r="H748" s="18">
        <v>2545403.2900000005</v>
      </c>
      <c r="I748" s="18">
        <v>10321.259999999776</v>
      </c>
    </row>
    <row r="749" spans="1:9" s="1" customFormat="1" x14ac:dyDescent="0.2">
      <c r="A749" s="23" t="s">
        <v>172</v>
      </c>
      <c r="B749" s="18">
        <v>105759244</v>
      </c>
      <c r="C749" s="18">
        <v>44697180.410000011</v>
      </c>
      <c r="D749" s="18">
        <v>42419677.410000004</v>
      </c>
      <c r="E749" s="18">
        <v>2277503.0000000075</v>
      </c>
      <c r="F749" s="18">
        <v>204626975</v>
      </c>
      <c r="G749" s="18">
        <v>49058778.090000004</v>
      </c>
      <c r="H749" s="18">
        <v>47931294.970000006</v>
      </c>
      <c r="I749" s="18">
        <v>1127483.1199999973</v>
      </c>
    </row>
    <row r="750" spans="1:9" s="1" customFormat="1" x14ac:dyDescent="0.2">
      <c r="A750" s="23" t="s">
        <v>175</v>
      </c>
      <c r="B750" s="18">
        <v>46671365</v>
      </c>
      <c r="C750" s="18">
        <v>31837080</v>
      </c>
      <c r="D750" s="18">
        <v>31837080</v>
      </c>
      <c r="E750" s="18">
        <v>0</v>
      </c>
      <c r="F750" s="18">
        <v>3525</v>
      </c>
      <c r="G750" s="18">
        <v>3525</v>
      </c>
      <c r="H750" s="18">
        <v>0</v>
      </c>
      <c r="I750" s="18">
        <v>3525</v>
      </c>
    </row>
    <row r="751" spans="1:9" s="1" customFormat="1" x14ac:dyDescent="0.2">
      <c r="A751" s="23" t="s">
        <v>173</v>
      </c>
      <c r="B751" s="18">
        <v>0</v>
      </c>
      <c r="C751" s="18">
        <v>0</v>
      </c>
      <c r="D751" s="18">
        <v>0</v>
      </c>
      <c r="E751" s="18">
        <v>0</v>
      </c>
      <c r="F751" s="18">
        <v>0</v>
      </c>
      <c r="G751" s="18">
        <v>0</v>
      </c>
      <c r="H751" s="18">
        <v>0</v>
      </c>
      <c r="I751" s="18">
        <v>0</v>
      </c>
    </row>
    <row r="752" spans="1:9" s="1" customFormat="1" x14ac:dyDescent="0.2">
      <c r="A752" s="21" t="s">
        <v>31</v>
      </c>
      <c r="B752" s="22">
        <v>380872804</v>
      </c>
      <c r="C752" s="22">
        <v>553076770.38999999</v>
      </c>
      <c r="D752" s="22">
        <v>550718678.38999999</v>
      </c>
      <c r="E752" s="22">
        <v>2358092</v>
      </c>
      <c r="F752" s="22">
        <v>298111830</v>
      </c>
      <c r="G752" s="22">
        <v>176073665.75</v>
      </c>
      <c r="H752" s="22">
        <v>174505034.92000002</v>
      </c>
      <c r="I752" s="22">
        <v>1568630.8299999833</v>
      </c>
    </row>
    <row r="753" spans="1:9" s="1" customFormat="1" x14ac:dyDescent="0.2">
      <c r="A753" s="23" t="s">
        <v>170</v>
      </c>
      <c r="B753" s="18">
        <v>67636895</v>
      </c>
      <c r="C753" s="18">
        <v>43809536.469999991</v>
      </c>
      <c r="D753" s="18">
        <v>43809536.469999991</v>
      </c>
      <c r="E753" s="18">
        <v>0</v>
      </c>
      <c r="F753" s="18">
        <v>47255783</v>
      </c>
      <c r="G753" s="18">
        <v>34606276.630000018</v>
      </c>
      <c r="H753" s="18">
        <v>33632972.360000029</v>
      </c>
      <c r="I753" s="18">
        <v>973304.26999998838</v>
      </c>
    </row>
    <row r="754" spans="1:9" s="1" customFormat="1" x14ac:dyDescent="0.2">
      <c r="A754" s="23" t="s">
        <v>171</v>
      </c>
      <c r="B754" s="18">
        <v>1906899</v>
      </c>
      <c r="C754" s="18">
        <v>1725392.5299999998</v>
      </c>
      <c r="D754" s="18">
        <v>1725392.5299999998</v>
      </c>
      <c r="E754" s="18">
        <v>0</v>
      </c>
      <c r="F754" s="18">
        <v>1762709</v>
      </c>
      <c r="G754" s="18">
        <v>1131596.1200000001</v>
      </c>
      <c r="H754" s="18">
        <v>1131272.56</v>
      </c>
      <c r="I754" s="18">
        <v>323.56000000005588</v>
      </c>
    </row>
    <row r="755" spans="1:9" s="1" customFormat="1" x14ac:dyDescent="0.2">
      <c r="A755" s="23" t="s">
        <v>172</v>
      </c>
      <c r="B755" s="18">
        <v>14814287</v>
      </c>
      <c r="C755" s="18">
        <v>7084859.3900000034</v>
      </c>
      <c r="D755" s="18">
        <v>5597349.3900000025</v>
      </c>
      <c r="E755" s="18">
        <v>1487510.0000000009</v>
      </c>
      <c r="F755" s="18">
        <v>158785833</v>
      </c>
      <c r="G755" s="18">
        <v>7262992.9999999981</v>
      </c>
      <c r="H755" s="18">
        <v>6667989.9999999991</v>
      </c>
      <c r="I755" s="18">
        <v>595002.99999999907</v>
      </c>
    </row>
    <row r="756" spans="1:9" s="1" customFormat="1" x14ac:dyDescent="0.2">
      <c r="A756" s="23" t="s">
        <v>175</v>
      </c>
      <c r="B756" s="18">
        <v>289230924</v>
      </c>
      <c r="C756" s="18">
        <v>500456982</v>
      </c>
      <c r="D756" s="18">
        <v>499586400</v>
      </c>
      <c r="E756" s="18">
        <v>870582</v>
      </c>
      <c r="F756" s="18">
        <v>80307106</v>
      </c>
      <c r="G756" s="18">
        <v>133072800</v>
      </c>
      <c r="H756" s="18">
        <v>133072800</v>
      </c>
      <c r="I756" s="18">
        <v>0</v>
      </c>
    </row>
    <row r="757" spans="1:9" s="1" customFormat="1" x14ac:dyDescent="0.2">
      <c r="A757" s="23" t="s">
        <v>173</v>
      </c>
      <c r="B757" s="18">
        <v>11073</v>
      </c>
      <c r="C757" s="18">
        <v>0</v>
      </c>
      <c r="D757" s="18">
        <v>0</v>
      </c>
      <c r="E757" s="18">
        <v>0</v>
      </c>
      <c r="F757" s="18">
        <v>400</v>
      </c>
      <c r="G757" s="18">
        <v>0</v>
      </c>
      <c r="H757" s="18">
        <v>0</v>
      </c>
      <c r="I757" s="18">
        <v>0</v>
      </c>
    </row>
    <row r="758" spans="1:9" s="1" customFormat="1" x14ac:dyDescent="0.2">
      <c r="A758" s="23" t="s">
        <v>176</v>
      </c>
      <c r="B758" s="18">
        <v>7272726</v>
      </c>
      <c r="C758" s="18">
        <v>0</v>
      </c>
      <c r="D758" s="18">
        <v>0</v>
      </c>
      <c r="E758" s="18">
        <v>0</v>
      </c>
      <c r="F758" s="18">
        <v>9999999</v>
      </c>
      <c r="G758" s="18">
        <v>0</v>
      </c>
      <c r="H758" s="18">
        <v>0</v>
      </c>
      <c r="I758" s="18">
        <v>0</v>
      </c>
    </row>
    <row r="759" spans="1:9" s="1" customFormat="1" x14ac:dyDescent="0.2">
      <c r="A759" s="21" t="s">
        <v>119</v>
      </c>
      <c r="B759" s="22">
        <v>408544731</v>
      </c>
      <c r="C759" s="22">
        <v>293247571.17000031</v>
      </c>
      <c r="D759" s="22">
        <v>284781857.67000031</v>
      </c>
      <c r="E759" s="22">
        <v>8465713.5</v>
      </c>
      <c r="F759" s="22">
        <v>419258021</v>
      </c>
      <c r="G759" s="22">
        <v>251929839.03999972</v>
      </c>
      <c r="H759" s="22">
        <v>247532674.01999974</v>
      </c>
      <c r="I759" s="22">
        <v>4397165.0199999809</v>
      </c>
    </row>
    <row r="760" spans="1:9" s="1" customFormat="1" x14ac:dyDescent="0.2">
      <c r="A760" s="23" t="s">
        <v>170</v>
      </c>
      <c r="B760" s="18">
        <v>257511080</v>
      </c>
      <c r="C760" s="18">
        <v>209402653.31</v>
      </c>
      <c r="D760" s="18">
        <v>209402653.31</v>
      </c>
      <c r="E760" s="18">
        <v>0</v>
      </c>
      <c r="F760" s="18">
        <v>234365702</v>
      </c>
      <c r="G760" s="18">
        <v>175510818.93999985</v>
      </c>
      <c r="H760" s="18">
        <v>174235956.86999986</v>
      </c>
      <c r="I760" s="18">
        <v>1274862.0699999928</v>
      </c>
    </row>
    <row r="761" spans="1:9" s="1" customFormat="1" x14ac:dyDescent="0.2">
      <c r="A761" s="23" t="s">
        <v>171</v>
      </c>
      <c r="B761" s="18">
        <v>25674348</v>
      </c>
      <c r="C761" s="18">
        <v>11688666.799999997</v>
      </c>
      <c r="D761" s="18">
        <v>11688666.799999997</v>
      </c>
      <c r="E761" s="18">
        <v>0</v>
      </c>
      <c r="F761" s="18">
        <v>37445735</v>
      </c>
      <c r="G761" s="18">
        <v>11230161.800000001</v>
      </c>
      <c r="H761" s="18">
        <v>11230161.199999999</v>
      </c>
      <c r="I761" s="18">
        <v>0.60000000149011612</v>
      </c>
    </row>
    <row r="762" spans="1:9" s="1" customFormat="1" x14ac:dyDescent="0.2">
      <c r="A762" s="23" t="s">
        <v>172</v>
      </c>
      <c r="B762" s="18">
        <v>89405027</v>
      </c>
      <c r="C762" s="18">
        <v>59656251.060000002</v>
      </c>
      <c r="D762" s="18">
        <v>51009912.690000013</v>
      </c>
      <c r="E762" s="18">
        <v>8646338.3699999899</v>
      </c>
      <c r="F762" s="18">
        <v>117334128</v>
      </c>
      <c r="G762" s="18">
        <v>65188858.300000012</v>
      </c>
      <c r="H762" s="18">
        <v>62066555.950000003</v>
      </c>
      <c r="I762" s="18">
        <v>3122302.3500000089</v>
      </c>
    </row>
    <row r="763" spans="1:9" s="1" customFormat="1" x14ac:dyDescent="0.2">
      <c r="A763" s="23" t="s">
        <v>175</v>
      </c>
      <c r="B763" s="18">
        <v>17772458</v>
      </c>
      <c r="C763" s="18">
        <v>12500000</v>
      </c>
      <c r="D763" s="18">
        <v>12500000</v>
      </c>
      <c r="E763" s="18">
        <v>0</v>
      </c>
      <c r="F763" s="18">
        <v>5112457</v>
      </c>
      <c r="G763" s="18">
        <v>0</v>
      </c>
      <c r="H763" s="18">
        <v>0</v>
      </c>
      <c r="I763" s="18">
        <v>0</v>
      </c>
    </row>
    <row r="764" spans="1:9" s="1" customFormat="1" x14ac:dyDescent="0.2">
      <c r="A764" s="23" t="s">
        <v>173</v>
      </c>
      <c r="B764" s="18">
        <v>0</v>
      </c>
      <c r="C764" s="18">
        <v>0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</row>
    <row r="765" spans="1:9" s="1" customFormat="1" x14ac:dyDescent="0.2">
      <c r="A765" s="23" t="s">
        <v>176</v>
      </c>
      <c r="B765" s="18">
        <v>18181818</v>
      </c>
      <c r="C765" s="18">
        <v>0</v>
      </c>
      <c r="D765" s="18">
        <v>0</v>
      </c>
      <c r="E765" s="18">
        <v>0</v>
      </c>
      <c r="F765" s="18">
        <v>24999999</v>
      </c>
      <c r="G765" s="18">
        <v>0</v>
      </c>
      <c r="H765" s="18">
        <v>0</v>
      </c>
      <c r="I765" s="18">
        <v>0</v>
      </c>
    </row>
    <row r="766" spans="1:9" s="1" customFormat="1" x14ac:dyDescent="0.2">
      <c r="A766" s="21" t="s">
        <v>120</v>
      </c>
      <c r="B766" s="22">
        <v>0</v>
      </c>
      <c r="C766" s="22">
        <v>0</v>
      </c>
      <c r="D766" s="22">
        <v>0</v>
      </c>
      <c r="E766" s="22">
        <v>0</v>
      </c>
      <c r="F766" s="22">
        <v>0</v>
      </c>
      <c r="G766" s="22">
        <v>0</v>
      </c>
      <c r="H766" s="22">
        <v>0</v>
      </c>
      <c r="I766" s="22">
        <v>0</v>
      </c>
    </row>
    <row r="767" spans="1:9" s="1" customFormat="1" x14ac:dyDescent="0.2">
      <c r="A767" s="23" t="s">
        <v>170</v>
      </c>
      <c r="B767" s="18">
        <v>0</v>
      </c>
      <c r="C767" s="18">
        <v>0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</row>
    <row r="768" spans="1:9" s="1" customFormat="1" x14ac:dyDescent="0.2">
      <c r="A768" s="21" t="s">
        <v>139</v>
      </c>
      <c r="B768" s="22">
        <v>9959532</v>
      </c>
      <c r="C768" s="22">
        <v>8171366.2599999979</v>
      </c>
      <c r="D768" s="22">
        <v>7835630.3599999994</v>
      </c>
      <c r="E768" s="22">
        <v>335735.89999999851</v>
      </c>
      <c r="F768" s="22">
        <v>9388485</v>
      </c>
      <c r="G768" s="22">
        <v>8524536.2200000007</v>
      </c>
      <c r="H768" s="22">
        <v>7191591.0300000003</v>
      </c>
      <c r="I768" s="22">
        <v>1332945.1900000004</v>
      </c>
    </row>
    <row r="769" spans="1:10" s="1" customFormat="1" x14ac:dyDescent="0.2">
      <c r="A769" s="23" t="s">
        <v>170</v>
      </c>
      <c r="B769" s="18">
        <v>8528754</v>
      </c>
      <c r="C769" s="18">
        <v>7133925.2399999984</v>
      </c>
      <c r="D769" s="18">
        <v>7133925.2399999984</v>
      </c>
      <c r="E769" s="18">
        <v>0</v>
      </c>
      <c r="F769" s="18">
        <v>7941311</v>
      </c>
      <c r="G769" s="18">
        <v>7446632.6400000006</v>
      </c>
      <c r="H769" s="18">
        <v>6235516.4500000002</v>
      </c>
      <c r="I769" s="18">
        <v>1211116.1900000004</v>
      </c>
    </row>
    <row r="770" spans="1:10" s="1" customFormat="1" x14ac:dyDescent="0.2">
      <c r="A770" s="23" t="s">
        <v>171</v>
      </c>
      <c r="B770" s="18">
        <v>245957</v>
      </c>
      <c r="C770" s="18">
        <v>228344.67</v>
      </c>
      <c r="D770" s="18">
        <v>227639.77000000002</v>
      </c>
      <c r="E770" s="18">
        <v>704.89999999999418</v>
      </c>
      <c r="F770" s="18">
        <v>205840</v>
      </c>
      <c r="G770" s="18">
        <v>197816.21</v>
      </c>
      <c r="H770" s="18">
        <v>197816.21</v>
      </c>
      <c r="I770" s="18">
        <v>0</v>
      </c>
    </row>
    <row r="771" spans="1:10" s="1" customFormat="1" x14ac:dyDescent="0.2">
      <c r="A771" s="23" t="s">
        <v>172</v>
      </c>
      <c r="B771" s="18">
        <v>1184821</v>
      </c>
      <c r="C771" s="18">
        <v>809096.35</v>
      </c>
      <c r="D771" s="18">
        <v>474065.35</v>
      </c>
      <c r="E771" s="18">
        <v>335031</v>
      </c>
      <c r="F771" s="18">
        <v>1241334</v>
      </c>
      <c r="G771" s="18">
        <v>880087.37</v>
      </c>
      <c r="H771" s="18">
        <v>758258.37</v>
      </c>
      <c r="I771" s="18">
        <v>121829</v>
      </c>
    </row>
    <row r="772" spans="1:10" s="1" customFormat="1" x14ac:dyDescent="0.2">
      <c r="A772" s="23" t="s">
        <v>173</v>
      </c>
      <c r="B772" s="18">
        <v>0</v>
      </c>
      <c r="C772" s="18">
        <v>0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</row>
    <row r="773" spans="1:10" s="1" customFormat="1" ht="15" thickBot="1" x14ac:dyDescent="0.25">
      <c r="A773" s="19" t="s">
        <v>142</v>
      </c>
      <c r="B773" s="20">
        <v>106922284797</v>
      </c>
      <c r="C773" s="20">
        <v>84621091158.55954</v>
      </c>
      <c r="D773" s="20">
        <v>70979542826.020004</v>
      </c>
      <c r="E773" s="20">
        <v>13641548332.540001</v>
      </c>
      <c r="F773" s="20">
        <v>98860455674</v>
      </c>
      <c r="G773" s="20">
        <v>57834183009.530045</v>
      </c>
      <c r="H773" s="20">
        <v>54767832784.439995</v>
      </c>
      <c r="I773" s="20">
        <v>3066350225.090003</v>
      </c>
    </row>
    <row r="774" spans="1:10" s="1" customFormat="1" x14ac:dyDescent="0.2">
      <c r="A774" s="5"/>
      <c r="B774" s="5"/>
      <c r="C774" s="28"/>
      <c r="D774" s="28"/>
      <c r="E774" s="28"/>
      <c r="F774" s="5"/>
      <c r="G774" s="5"/>
      <c r="H774" s="28"/>
      <c r="I774" s="28"/>
    </row>
    <row r="775" spans="1:10" s="1" customFormat="1" x14ac:dyDescent="0.2">
      <c r="A775" s="5"/>
      <c r="B775" s="5"/>
      <c r="C775" s="5"/>
      <c r="D775" s="5"/>
      <c r="E775" s="5"/>
      <c r="F775" s="28"/>
      <c r="G775" s="5"/>
      <c r="H775" s="5"/>
      <c r="I775" s="5"/>
    </row>
    <row r="776" spans="1:10" s="1" customFormat="1" x14ac:dyDescent="0.2">
      <c r="A776" s="5"/>
      <c r="B776" s="5"/>
      <c r="C776" s="5"/>
      <c r="D776" s="28"/>
      <c r="E776" s="28"/>
      <c r="F776" s="5"/>
      <c r="G776" s="5"/>
      <c r="H776" s="5"/>
      <c r="I776" s="5"/>
      <c r="J776" s="27"/>
    </row>
    <row r="777" spans="1:10" s="1" customFormat="1" x14ac:dyDescent="0.2">
      <c r="A777" s="5"/>
      <c r="B777" s="5"/>
      <c r="C777" s="5"/>
      <c r="D777" s="5"/>
      <c r="E777" s="28"/>
      <c r="F777" s="5"/>
      <c r="G777" s="5"/>
      <c r="H777" s="5"/>
      <c r="I777" s="5"/>
    </row>
    <row r="778" spans="1:10" s="1" customFormat="1" x14ac:dyDescent="0.2">
      <c r="A778" s="5"/>
      <c r="B778" s="5"/>
      <c r="C778" s="5"/>
      <c r="D778" s="5"/>
      <c r="E778" s="5"/>
      <c r="F778" s="5"/>
      <c r="G778" s="5"/>
      <c r="H778" s="5"/>
      <c r="I778" s="5"/>
    </row>
    <row r="779" spans="1:10" s="1" customFormat="1" x14ac:dyDescent="0.2">
      <c r="A779" s="5"/>
      <c r="B779" s="5"/>
      <c r="C779" s="5"/>
      <c r="D779" s="5"/>
      <c r="E779" s="28"/>
      <c r="F779" s="5"/>
      <c r="G779" s="5"/>
      <c r="H779" s="5"/>
      <c r="I779" s="5"/>
    </row>
    <row r="780" spans="1:10" s="1" customFormat="1" x14ac:dyDescent="0.2">
      <c r="A780" s="5"/>
      <c r="B780" s="5"/>
      <c r="C780" s="5"/>
      <c r="D780" s="5"/>
      <c r="E780" s="5"/>
      <c r="F780" s="5"/>
      <c r="G780" s="5"/>
      <c r="H780" s="5"/>
      <c r="I780" s="5"/>
    </row>
    <row r="781" spans="1:10" s="1" customFormat="1" x14ac:dyDescent="0.2">
      <c r="A781" s="5"/>
      <c r="B781" s="5"/>
      <c r="C781" s="5"/>
      <c r="D781" s="5"/>
      <c r="E781" s="5"/>
      <c r="F781" s="5"/>
      <c r="G781" s="5"/>
      <c r="H781" s="5"/>
      <c r="I781" s="5"/>
    </row>
    <row r="782" spans="1:10" s="1" customFormat="1" x14ac:dyDescent="0.2">
      <c r="A782" s="5"/>
      <c r="B782" s="5"/>
      <c r="C782" s="5"/>
      <c r="D782" s="5"/>
      <c r="E782" s="5"/>
      <c r="F782" s="5"/>
      <c r="G782" s="5"/>
      <c r="H782" s="5"/>
      <c r="I782" s="5"/>
    </row>
    <row r="783" spans="1:10" s="1" customFormat="1" x14ac:dyDescent="0.2">
      <c r="A783" s="5"/>
      <c r="B783" s="5"/>
      <c r="C783" s="5"/>
      <c r="D783" s="5"/>
      <c r="E783" s="5"/>
      <c r="F783" s="5"/>
      <c r="G783" s="5"/>
      <c r="H783" s="5"/>
      <c r="I783" s="5"/>
    </row>
    <row r="784" spans="1:10" s="1" customFormat="1" x14ac:dyDescent="0.2">
      <c r="A784" s="5"/>
      <c r="B784" s="5"/>
      <c r="C784" s="5"/>
      <c r="D784" s="5"/>
      <c r="E784" s="5"/>
      <c r="F784" s="5"/>
      <c r="G784" s="5"/>
      <c r="H784" s="5"/>
      <c r="I784" s="5"/>
    </row>
    <row r="785" spans="1:9" s="1" customFormat="1" x14ac:dyDescent="0.2">
      <c r="A785" s="5"/>
      <c r="B785" s="5"/>
      <c r="C785" s="5"/>
      <c r="D785" s="5"/>
      <c r="E785" s="5"/>
      <c r="F785" s="5"/>
      <c r="G785" s="5"/>
      <c r="H785" s="5"/>
      <c r="I785" s="5"/>
    </row>
    <row r="786" spans="1:9" s="1" customFormat="1" x14ac:dyDescent="0.2">
      <c r="A786" s="5"/>
      <c r="B786" s="5"/>
      <c r="C786" s="5"/>
      <c r="D786" s="5"/>
      <c r="E786" s="5"/>
      <c r="F786" s="5"/>
      <c r="G786" s="5"/>
      <c r="H786" s="5"/>
      <c r="I786" s="5"/>
    </row>
    <row r="787" spans="1:9" s="1" customFormat="1" x14ac:dyDescent="0.2">
      <c r="A787" s="5"/>
      <c r="B787" s="5"/>
      <c r="C787" s="5"/>
      <c r="D787" s="5"/>
      <c r="E787" s="5"/>
      <c r="F787" s="5"/>
      <c r="G787" s="5"/>
      <c r="H787" s="5"/>
      <c r="I787" s="5"/>
    </row>
    <row r="788" spans="1:9" s="1" customFormat="1" x14ac:dyDescent="0.2">
      <c r="A788" s="5"/>
      <c r="B788" s="5"/>
      <c r="C788" s="5"/>
      <c r="D788" s="5"/>
      <c r="E788" s="5"/>
      <c r="F788" s="5"/>
      <c r="G788" s="5"/>
      <c r="H788" s="5"/>
      <c r="I788" s="5"/>
    </row>
    <row r="789" spans="1:9" s="1" customFormat="1" x14ac:dyDescent="0.2">
      <c r="A789" s="5"/>
      <c r="B789" s="5"/>
      <c r="C789" s="5"/>
      <c r="D789" s="5"/>
      <c r="E789" s="5"/>
      <c r="F789" s="5"/>
      <c r="G789" s="5"/>
      <c r="H789" s="5"/>
      <c r="I789" s="5"/>
    </row>
    <row r="790" spans="1:9" s="1" customFormat="1" x14ac:dyDescent="0.2">
      <c r="A790" s="5"/>
      <c r="B790" s="5"/>
      <c r="C790" s="5"/>
      <c r="D790" s="5"/>
      <c r="E790" s="5"/>
      <c r="F790" s="5"/>
      <c r="G790" s="5"/>
      <c r="H790" s="5"/>
      <c r="I790" s="5"/>
    </row>
    <row r="791" spans="1:9" s="1" customFormat="1" x14ac:dyDescent="0.2">
      <c r="A791" s="5"/>
      <c r="B791" s="5"/>
      <c r="C791" s="5"/>
      <c r="D791" s="5"/>
      <c r="E791" s="5"/>
      <c r="F791" s="5"/>
      <c r="G791" s="5"/>
      <c r="H791" s="5"/>
      <c r="I791" s="5"/>
    </row>
    <row r="792" spans="1:9" s="1" customFormat="1" x14ac:dyDescent="0.2">
      <c r="A792" s="5"/>
      <c r="B792" s="5"/>
      <c r="C792" s="5"/>
      <c r="D792" s="5"/>
      <c r="E792" s="5"/>
      <c r="F792" s="5"/>
      <c r="G792" s="5"/>
      <c r="H792" s="5"/>
      <c r="I792" s="5"/>
    </row>
    <row r="793" spans="1:9" s="1" customFormat="1" x14ac:dyDescent="0.2">
      <c r="A793" s="5"/>
      <c r="B793" s="5"/>
      <c r="C793" s="5"/>
      <c r="D793" s="5"/>
      <c r="E793" s="5"/>
      <c r="F793" s="5"/>
      <c r="G793" s="5"/>
      <c r="H793" s="5"/>
      <c r="I793" s="5"/>
    </row>
    <row r="794" spans="1:9" s="1" customFormat="1" x14ac:dyDescent="0.2">
      <c r="A794" s="5"/>
      <c r="B794" s="5"/>
      <c r="C794" s="5"/>
      <c r="D794" s="5"/>
      <c r="E794" s="5"/>
      <c r="F794" s="5"/>
      <c r="G794" s="5"/>
      <c r="H794" s="5"/>
      <c r="I794" s="5"/>
    </row>
    <row r="795" spans="1:9" s="1" customFormat="1" x14ac:dyDescent="0.2">
      <c r="A795" s="5"/>
      <c r="B795" s="5"/>
      <c r="C795" s="5"/>
      <c r="D795" s="5"/>
      <c r="E795" s="5"/>
      <c r="F795" s="5"/>
      <c r="G795" s="5"/>
      <c r="H795" s="5"/>
      <c r="I795" s="5"/>
    </row>
    <row r="796" spans="1:9" s="1" customFormat="1" x14ac:dyDescent="0.2">
      <c r="A796" s="5"/>
      <c r="B796" s="5"/>
      <c r="C796" s="5"/>
      <c r="D796" s="5"/>
      <c r="E796" s="5"/>
      <c r="F796" s="5"/>
      <c r="G796" s="5"/>
      <c r="H796" s="5"/>
      <c r="I796" s="5"/>
    </row>
    <row r="797" spans="1:9" s="1" customFormat="1" x14ac:dyDescent="0.2">
      <c r="A797" s="5"/>
      <c r="B797" s="5"/>
      <c r="C797" s="5"/>
      <c r="D797" s="5"/>
      <c r="E797" s="5"/>
      <c r="F797" s="5"/>
      <c r="G797" s="5"/>
      <c r="H797" s="5"/>
      <c r="I797" s="5"/>
    </row>
    <row r="798" spans="1:9" s="1" customFormat="1" x14ac:dyDescent="0.2">
      <c r="A798" s="5"/>
      <c r="B798" s="5"/>
      <c r="C798" s="5"/>
      <c r="D798" s="5"/>
      <c r="E798" s="5"/>
      <c r="F798" s="5"/>
      <c r="G798" s="5"/>
      <c r="H798" s="5"/>
      <c r="I798" s="5"/>
    </row>
    <row r="799" spans="1:9" s="1" customFormat="1" x14ac:dyDescent="0.2">
      <c r="A799" s="5"/>
      <c r="B799" s="5"/>
      <c r="C799" s="5"/>
      <c r="D799" s="5"/>
      <c r="E799" s="5"/>
      <c r="F799" s="5"/>
      <c r="G799" s="5"/>
      <c r="H799" s="5"/>
      <c r="I799" s="5"/>
    </row>
    <row r="800" spans="1:9" s="1" customFormat="1" x14ac:dyDescent="0.2">
      <c r="A800" s="5"/>
      <c r="B800" s="5"/>
      <c r="C800" s="5"/>
      <c r="D800" s="5"/>
      <c r="E800" s="5"/>
      <c r="F800" s="5"/>
      <c r="G800" s="5"/>
      <c r="H800" s="5"/>
      <c r="I800" s="5"/>
    </row>
    <row r="801" spans="1:9" s="1" customFormat="1" x14ac:dyDescent="0.2">
      <c r="A801" s="5"/>
      <c r="B801" s="5"/>
      <c r="C801" s="5"/>
      <c r="D801" s="5"/>
      <c r="E801" s="5"/>
      <c r="F801" s="5"/>
      <c r="G801" s="5"/>
      <c r="H801" s="5"/>
      <c r="I801" s="5"/>
    </row>
    <row r="802" spans="1:9" s="1" customFormat="1" x14ac:dyDescent="0.2">
      <c r="A802" s="5"/>
      <c r="B802" s="5"/>
      <c r="C802" s="5"/>
      <c r="D802" s="5"/>
      <c r="E802" s="5"/>
      <c r="F802" s="5"/>
      <c r="G802" s="5"/>
      <c r="H802" s="5"/>
      <c r="I802" s="5"/>
    </row>
    <row r="803" spans="1:9" s="1" customFormat="1" x14ac:dyDescent="0.2">
      <c r="A803" s="5"/>
      <c r="B803" s="5"/>
      <c r="C803" s="5"/>
      <c r="D803" s="5"/>
      <c r="E803" s="5"/>
      <c r="F803" s="5"/>
      <c r="G803" s="5"/>
      <c r="H803" s="5"/>
      <c r="I803" s="5"/>
    </row>
    <row r="804" spans="1:9" s="1" customFormat="1" x14ac:dyDescent="0.2">
      <c r="A804" s="5"/>
      <c r="B804" s="5"/>
      <c r="C804" s="5"/>
      <c r="D804" s="5"/>
      <c r="E804" s="5"/>
      <c r="F804" s="5"/>
      <c r="G804" s="5"/>
      <c r="H804" s="5"/>
      <c r="I804" s="5"/>
    </row>
    <row r="805" spans="1:9" s="1" customFormat="1" x14ac:dyDescent="0.2">
      <c r="A805" s="5"/>
      <c r="B805" s="5"/>
      <c r="C805" s="5"/>
      <c r="D805" s="5"/>
      <c r="E805" s="5"/>
      <c r="F805" s="5"/>
      <c r="G805" s="5"/>
      <c r="H805" s="5"/>
      <c r="I805" s="5"/>
    </row>
    <row r="806" spans="1:9" s="1" customFormat="1" x14ac:dyDescent="0.2">
      <c r="A806" s="5"/>
      <c r="B806" s="5"/>
      <c r="C806" s="5"/>
      <c r="D806" s="5"/>
      <c r="E806" s="5"/>
      <c r="F806" s="5"/>
      <c r="G806" s="5"/>
      <c r="H806" s="5"/>
      <c r="I806" s="5"/>
    </row>
    <row r="807" spans="1:9" s="1" customFormat="1" ht="21.6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</row>
    <row r="808" spans="1:9" s="1" customFormat="1" x14ac:dyDescent="0.2">
      <c r="A808" s="5"/>
      <c r="B808" s="5"/>
      <c r="C808" s="5"/>
      <c r="D808" s="5"/>
      <c r="E808" s="5"/>
      <c r="F808" s="5"/>
      <c r="G808" s="5"/>
      <c r="H808" s="5"/>
      <c r="I808" s="5"/>
    </row>
    <row r="809" spans="1:9" s="1" customFormat="1" x14ac:dyDescent="0.2">
      <c r="A809" s="5"/>
      <c r="B809" s="5"/>
      <c r="C809" s="5"/>
      <c r="D809" s="5"/>
      <c r="E809" s="5"/>
      <c r="F809" s="5"/>
      <c r="G809" s="5"/>
      <c r="H809" s="5"/>
      <c r="I809" s="5"/>
    </row>
    <row r="810" spans="1:9" s="1" customFormat="1" x14ac:dyDescent="0.2">
      <c r="A810" s="5"/>
      <c r="B810" s="5"/>
      <c r="C810" s="5"/>
      <c r="D810" s="5"/>
      <c r="E810" s="5"/>
      <c r="F810" s="5"/>
      <c r="G810" s="5"/>
      <c r="H810" s="5"/>
      <c r="I810" s="5"/>
    </row>
    <row r="811" spans="1:9" s="1" customFormat="1" ht="19.149999999999999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</row>
    <row r="812" spans="1:9" s="1" customFormat="1" x14ac:dyDescent="0.2">
      <c r="A812" s="5"/>
      <c r="B812" s="5"/>
      <c r="C812" s="5"/>
      <c r="D812" s="5"/>
      <c r="E812" s="5"/>
      <c r="F812" s="5"/>
      <c r="G812" s="5"/>
      <c r="H812" s="5"/>
      <c r="I812" s="5"/>
    </row>
    <row r="813" spans="1:9" s="1" customFormat="1" x14ac:dyDescent="0.2">
      <c r="A813" s="5"/>
      <c r="B813" s="5"/>
      <c r="C813" s="5"/>
      <c r="D813" s="5"/>
      <c r="E813" s="5"/>
      <c r="F813" s="5"/>
      <c r="G813" s="5"/>
      <c r="H813" s="5"/>
      <c r="I813" s="5"/>
    </row>
    <row r="814" spans="1:9" s="1" customFormat="1" x14ac:dyDescent="0.2">
      <c r="A814" s="5"/>
      <c r="B814" s="5"/>
      <c r="C814" s="5"/>
      <c r="D814" s="5"/>
      <c r="E814" s="5"/>
      <c r="F814" s="5"/>
      <c r="G814" s="5"/>
      <c r="H814" s="5"/>
      <c r="I814" s="5"/>
    </row>
    <row r="815" spans="1:9" s="1" customFormat="1" x14ac:dyDescent="0.2">
      <c r="A815" s="5"/>
      <c r="B815" s="5"/>
      <c r="C815" s="5"/>
      <c r="D815" s="5"/>
      <c r="E815" s="5"/>
      <c r="F815" s="5"/>
      <c r="G815" s="5"/>
      <c r="H815" s="5"/>
      <c r="I815" s="5"/>
    </row>
    <row r="816" spans="1:9" s="1" customFormat="1" x14ac:dyDescent="0.2">
      <c r="A816" s="5"/>
      <c r="B816" s="5"/>
      <c r="C816" s="5"/>
      <c r="D816" s="5"/>
      <c r="E816" s="5"/>
      <c r="F816" s="5"/>
      <c r="G816" s="5"/>
      <c r="H816" s="5"/>
      <c r="I816" s="5"/>
    </row>
    <row r="817" spans="1:9" s="1" customFormat="1" x14ac:dyDescent="0.2">
      <c r="A817" s="5"/>
      <c r="B817" s="5"/>
      <c r="C817" s="5"/>
      <c r="D817" s="5"/>
      <c r="E817" s="5"/>
      <c r="F817" s="5"/>
      <c r="G817" s="5"/>
      <c r="H817" s="5"/>
      <c r="I817" s="5"/>
    </row>
    <row r="818" spans="1:9" s="1" customFormat="1" x14ac:dyDescent="0.2">
      <c r="A818" s="5"/>
      <c r="B818" s="5"/>
      <c r="C818" s="5"/>
      <c r="D818" s="5"/>
      <c r="E818" s="5"/>
      <c r="F818" s="5"/>
      <c r="G818" s="5"/>
      <c r="H818" s="5"/>
      <c r="I818" s="5"/>
    </row>
    <row r="819" spans="1:9" s="1" customFormat="1" x14ac:dyDescent="0.2">
      <c r="A819" s="5"/>
      <c r="B819" s="5"/>
      <c r="C819" s="5"/>
      <c r="D819" s="5"/>
      <c r="E819" s="5"/>
      <c r="F819" s="5"/>
      <c r="G819" s="5"/>
      <c r="H819" s="5"/>
      <c r="I819" s="5"/>
    </row>
    <row r="820" spans="1:9" s="1" customFormat="1" x14ac:dyDescent="0.2">
      <c r="A820" s="5"/>
      <c r="B820" s="5"/>
      <c r="C820" s="5"/>
      <c r="D820" s="5"/>
      <c r="E820" s="5"/>
      <c r="F820" s="5"/>
      <c r="G820" s="5"/>
      <c r="H820" s="5"/>
      <c r="I820" s="5"/>
    </row>
    <row r="821" spans="1:9" s="1" customFormat="1" x14ac:dyDescent="0.2">
      <c r="A821" s="5"/>
      <c r="B821" s="5"/>
      <c r="C821" s="5"/>
      <c r="D821" s="5"/>
      <c r="E821" s="5"/>
      <c r="F821" s="5"/>
      <c r="G821" s="5"/>
      <c r="H821" s="5"/>
      <c r="I821" s="5"/>
    </row>
    <row r="822" spans="1:9" s="1" customFormat="1" x14ac:dyDescent="0.2">
      <c r="A822" s="5"/>
      <c r="B822" s="5"/>
      <c r="C822" s="5"/>
      <c r="D822" s="5"/>
      <c r="E822" s="5"/>
      <c r="F822" s="5"/>
      <c r="G822" s="5"/>
      <c r="H822" s="5"/>
      <c r="I822" s="5"/>
    </row>
    <row r="823" spans="1:9" s="1" customFormat="1" x14ac:dyDescent="0.2">
      <c r="A823" s="5"/>
      <c r="B823" s="5"/>
      <c r="C823" s="5"/>
      <c r="D823" s="5"/>
      <c r="E823" s="5"/>
      <c r="F823" s="5"/>
      <c r="G823" s="5"/>
      <c r="H823" s="5"/>
      <c r="I823" s="5"/>
    </row>
    <row r="824" spans="1:9" s="1" customFormat="1" x14ac:dyDescent="0.2">
      <c r="A824" s="5"/>
      <c r="B824" s="5"/>
      <c r="C824" s="5"/>
      <c r="D824" s="5"/>
      <c r="E824" s="5"/>
      <c r="F824" s="5"/>
      <c r="G824" s="5"/>
      <c r="H824" s="5"/>
      <c r="I824" s="5"/>
    </row>
    <row r="825" spans="1:9" s="1" customFormat="1" x14ac:dyDescent="0.2">
      <c r="A825" s="5"/>
      <c r="B825" s="5"/>
      <c r="C825" s="5"/>
      <c r="D825" s="5"/>
      <c r="E825" s="5"/>
      <c r="F825" s="5"/>
      <c r="G825" s="5"/>
      <c r="H825" s="5"/>
      <c r="I825" s="5"/>
    </row>
    <row r="826" spans="1:9" s="1" customFormat="1" x14ac:dyDescent="0.2">
      <c r="A826" s="5"/>
      <c r="B826" s="5"/>
      <c r="C826" s="5"/>
      <c r="D826" s="5"/>
      <c r="E826" s="5"/>
      <c r="F826" s="5"/>
      <c r="G826" s="5"/>
      <c r="H826" s="5"/>
      <c r="I826" s="5"/>
    </row>
    <row r="827" spans="1:9" s="1" customFormat="1" x14ac:dyDescent="0.2">
      <c r="A827" s="5"/>
      <c r="B827" s="5"/>
      <c r="C827" s="5"/>
      <c r="D827" s="5"/>
      <c r="E827" s="5"/>
      <c r="F827" s="5"/>
      <c r="G827" s="5"/>
      <c r="H827" s="5"/>
      <c r="I827" s="5"/>
    </row>
    <row r="828" spans="1:9" s="1" customFormat="1" x14ac:dyDescent="0.2">
      <c r="A828" s="5"/>
      <c r="B828" s="5"/>
      <c r="C828" s="5"/>
      <c r="D828" s="5"/>
      <c r="E828" s="5"/>
      <c r="F828" s="5"/>
      <c r="G828" s="5"/>
      <c r="H828" s="5"/>
      <c r="I828" s="5"/>
    </row>
    <row r="829" spans="1:9" s="1" customFormat="1" x14ac:dyDescent="0.2">
      <c r="A829" s="5"/>
      <c r="B829" s="5"/>
      <c r="C829" s="5"/>
      <c r="D829" s="5"/>
      <c r="E829" s="5"/>
      <c r="F829" s="5"/>
      <c r="G829" s="5"/>
      <c r="H829" s="5"/>
      <c r="I829" s="5"/>
    </row>
    <row r="830" spans="1:9" s="1" customFormat="1" x14ac:dyDescent="0.2">
      <c r="A830" s="5"/>
      <c r="B830" s="5"/>
      <c r="C830" s="5"/>
      <c r="D830" s="5"/>
      <c r="E830" s="5"/>
      <c r="F830" s="5"/>
      <c r="G830" s="5"/>
      <c r="H830" s="5"/>
      <c r="I830" s="5"/>
    </row>
    <row r="831" spans="1:9" s="1" customFormat="1" x14ac:dyDescent="0.2">
      <c r="A831" s="5"/>
      <c r="B831" s="5"/>
      <c r="C831" s="5"/>
      <c r="D831" s="5"/>
      <c r="E831" s="5"/>
      <c r="F831" s="5"/>
      <c r="G831" s="5"/>
      <c r="H831" s="5"/>
      <c r="I831" s="5"/>
    </row>
    <row r="832" spans="1:9" s="1" customFormat="1" x14ac:dyDescent="0.2">
      <c r="A832" s="5"/>
      <c r="B832" s="5"/>
      <c r="C832" s="5"/>
      <c r="D832" s="5"/>
      <c r="E832" s="5"/>
      <c r="F832" s="5"/>
      <c r="G832" s="5"/>
      <c r="H832" s="5"/>
      <c r="I832" s="5"/>
    </row>
    <row r="833" spans="1:9" s="1" customFormat="1" x14ac:dyDescent="0.2">
      <c r="A833" s="5"/>
      <c r="B833" s="5"/>
      <c r="C833" s="5"/>
      <c r="D833" s="5"/>
      <c r="E833" s="5"/>
      <c r="F833" s="5"/>
      <c r="G833" s="5"/>
      <c r="H833" s="5"/>
      <c r="I833" s="5"/>
    </row>
    <row r="834" spans="1:9" s="1" customFormat="1" x14ac:dyDescent="0.2">
      <c r="A834" s="5"/>
      <c r="B834" s="5"/>
      <c r="C834" s="5"/>
      <c r="D834" s="5"/>
      <c r="E834" s="5"/>
      <c r="F834" s="5"/>
      <c r="G834" s="5"/>
      <c r="H834" s="5"/>
      <c r="I834" s="5"/>
    </row>
    <row r="835" spans="1:9" s="1" customFormat="1" x14ac:dyDescent="0.2">
      <c r="A835" s="5"/>
      <c r="B835" s="5"/>
      <c r="C835" s="5"/>
      <c r="D835" s="5"/>
      <c r="E835" s="5"/>
      <c r="F835" s="5"/>
      <c r="G835" s="5"/>
      <c r="H835" s="5"/>
      <c r="I835" s="5"/>
    </row>
    <row r="836" spans="1:9" s="1" customFormat="1" x14ac:dyDescent="0.2">
      <c r="A836" s="5"/>
      <c r="B836" s="5"/>
      <c r="C836" s="5"/>
      <c r="D836" s="5"/>
      <c r="E836" s="5"/>
      <c r="F836" s="5"/>
      <c r="G836" s="5"/>
      <c r="H836" s="5"/>
      <c r="I836" s="5"/>
    </row>
    <row r="837" spans="1:9" s="1" customFormat="1" x14ac:dyDescent="0.2">
      <c r="A837" s="5"/>
      <c r="B837" s="5"/>
      <c r="C837" s="5"/>
      <c r="D837" s="5"/>
      <c r="E837" s="5"/>
      <c r="F837" s="5"/>
      <c r="G837" s="5"/>
      <c r="H837" s="5"/>
      <c r="I837" s="5"/>
    </row>
    <row r="838" spans="1:9" s="1" customFormat="1" x14ac:dyDescent="0.2">
      <c r="A838" s="5"/>
      <c r="B838" s="5"/>
      <c r="C838" s="5"/>
      <c r="D838" s="5"/>
      <c r="E838" s="5"/>
      <c r="F838" s="5"/>
      <c r="G838" s="5"/>
      <c r="H838" s="5"/>
      <c r="I838" s="5"/>
    </row>
    <row r="839" spans="1:9" s="1" customFormat="1" x14ac:dyDescent="0.2">
      <c r="A839" s="5"/>
      <c r="B839" s="5"/>
      <c r="C839" s="5"/>
      <c r="D839" s="5"/>
      <c r="E839" s="5"/>
      <c r="F839" s="5"/>
      <c r="G839" s="5"/>
      <c r="H839" s="5"/>
      <c r="I839" s="5"/>
    </row>
    <row r="840" spans="1:9" s="1" customFormat="1" x14ac:dyDescent="0.2">
      <c r="A840" s="5"/>
      <c r="B840" s="5"/>
      <c r="C840" s="5"/>
      <c r="D840" s="5"/>
      <c r="E840" s="5"/>
      <c r="F840" s="5"/>
      <c r="G840" s="5"/>
      <c r="H840" s="5"/>
      <c r="I840" s="5"/>
    </row>
    <row r="841" spans="1:9" s="1" customFormat="1" x14ac:dyDescent="0.2">
      <c r="A841" s="5"/>
      <c r="B841" s="5"/>
      <c r="C841" s="5"/>
      <c r="D841" s="5"/>
      <c r="E841" s="5"/>
      <c r="F841" s="5"/>
      <c r="G841" s="5"/>
      <c r="H841" s="5"/>
      <c r="I841" s="5"/>
    </row>
    <row r="842" spans="1:9" s="1" customFormat="1" x14ac:dyDescent="0.2">
      <c r="A842" s="5"/>
      <c r="B842" s="5"/>
      <c r="C842" s="5"/>
      <c r="D842" s="5"/>
      <c r="E842" s="5"/>
      <c r="F842" s="5"/>
      <c r="G842" s="5"/>
      <c r="H842" s="5"/>
      <c r="I842" s="5"/>
    </row>
    <row r="843" spans="1:9" s="1" customFormat="1" x14ac:dyDescent="0.2">
      <c r="A843" s="5"/>
      <c r="B843" s="5"/>
      <c r="C843" s="5"/>
      <c r="D843" s="5"/>
      <c r="E843" s="5"/>
      <c r="F843" s="5"/>
      <c r="G843" s="5"/>
      <c r="H843" s="5"/>
      <c r="I843" s="5"/>
    </row>
  </sheetData>
  <autoFilter ref="A2:I774" xr:uid="{00000000-0009-0000-0000-000002000000}"/>
  <mergeCells count="1">
    <mergeCell ref="A1:I1"/>
  </mergeCells>
  <printOptions horizontalCentered="1"/>
  <pageMargins left="0.39370078740157483" right="0.39370078740157483" top="0.39370078740157483" bottom="0.39370078740157483" header="0.31496062992125984" footer="0.31496062992125984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Sect-UR</vt:lpstr>
      <vt:lpstr>sect-sub-ur</vt:lpstr>
      <vt:lpstr>nvl-ur-cap</vt:lpstr>
      <vt:lpstr>'nvl-ur-cap'!Títulos_a_imprimir</vt:lpstr>
      <vt:lpstr>'sect-sub-ur'!Títulos_a_imprimir</vt:lpstr>
      <vt:lpstr>'Sect-UR'!Títulos_a_imprimir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2023-11-07T22:50:02Z</cp:lastPrinted>
  <dcterms:created xsi:type="dcterms:W3CDTF">2020-03-11T22:54:45Z</dcterms:created>
  <dcterms:modified xsi:type="dcterms:W3CDTF">2023-11-07T22:50:32Z</dcterms:modified>
</cp:coreProperties>
</file>