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PPE\Downloads\Participaciones 2020\"/>
    </mc:Choice>
  </mc:AlternateContent>
  <xr:revisionPtr revIDLastSave="0" documentId="13_ncr:1_{18EC5896-08AC-4022-A029-94FE2911F82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81029"/>
</workbook>
</file>

<file path=xl/calcChain.xml><?xml version="1.0" encoding="utf-8"?>
<calcChain xmlns="http://schemas.openxmlformats.org/spreadsheetml/2006/main">
  <c r="P129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4" i="1"/>
  <c r="T129" i="1"/>
  <c r="C129" i="1" l="1"/>
  <c r="D129" i="1"/>
  <c r="E129" i="1"/>
  <c r="F129" i="1"/>
  <c r="G129" i="1"/>
  <c r="H129" i="1"/>
  <c r="I129" i="1"/>
  <c r="J129" i="1"/>
  <c r="K129" i="1"/>
  <c r="L129" i="1"/>
  <c r="M129" i="1"/>
  <c r="N129" i="1"/>
  <c r="O129" i="1"/>
  <c r="Q129" i="1"/>
  <c r="R129" i="1"/>
  <c r="S129" i="1"/>
  <c r="U129" i="1"/>
  <c r="B129" i="1"/>
</calcChain>
</file>

<file path=xl/sharedStrings.xml><?xml version="1.0" encoding="utf-8"?>
<sst xmlns="http://schemas.openxmlformats.org/spreadsheetml/2006/main" count="149" uniqueCount="149">
  <si>
    <t>(millones de pesos)</t>
  </si>
  <si>
    <t>Municipio</t>
  </si>
  <si>
    <t>Fondo General de Participaciones (FGP)</t>
  </si>
  <si>
    <t>Fondo de Fomento Municipal (FFM)</t>
  </si>
  <si>
    <t>Impuesto Especial sobre Producción y Servicios (IEPS)</t>
  </si>
  <si>
    <t>Impuesto sobre Automóviles Nuevos</t>
  </si>
  <si>
    <t>Fondo de Compensación del Impto. Sobre Automóviles Nuevos</t>
  </si>
  <si>
    <t>Impto. Sobre Tenencia o Uso de Vehículos (Adeudos de Tenencia Federal)</t>
  </si>
  <si>
    <t>Impto. Local Sobre Tenencia o Uso de Vehículos Automotores (Estatal)</t>
  </si>
  <si>
    <t>Impuesto sobre Adquisición de Vehículos Automotores Usados</t>
  </si>
  <si>
    <t>Impuesto sobre Loterías, Rifas y Sorteos</t>
  </si>
  <si>
    <t>Impto. a la Venta Final de Bebidas con Contenido Alcohólico</t>
  </si>
  <si>
    <t>TOTAL RECAUDACIÓN ESTATAL PARTICIPABLE</t>
  </si>
  <si>
    <t>Fondo de Fiscalización y Recaudación (FOFIR) o Coordinación en Derechos</t>
  </si>
  <si>
    <t>Art. 4-A, Ley de Coordinación Fiscal (Impto. a Gasolinas)</t>
  </si>
  <si>
    <t>Fondo de Compensación Art. 4-A, Ley de Coordinación Fiscal (Impto. a Gasolinas)</t>
  </si>
  <si>
    <t>Impuesto sobre Erogaciones por Remuneraciones al Trabajo Personal (ISERTP)</t>
  </si>
  <si>
    <t>Fondo de Fomento Municipal (Derivado de la coordinación mediante Convenio del Impuesto Predial)</t>
  </si>
  <si>
    <t>Impuesto Sobre la Renta (ISR)</t>
  </si>
  <si>
    <t>TOTAL OTROS INGRESOS</t>
  </si>
  <si>
    <t>Disminuciones</t>
  </si>
  <si>
    <t>Fideicomisos (por mandato del Municipio)</t>
  </si>
  <si>
    <t>ACAMBAY</t>
  </si>
  <si>
    <t>ACOLMAN</t>
  </si>
  <si>
    <t>ACULCO</t>
  </si>
  <si>
    <t>ALMOLOYA DE ALQUISIRAS</t>
  </si>
  <si>
    <t>ALMOLOYA DE JUAREZ</t>
  </si>
  <si>
    <t>ALMOLOYA DEL RIO</t>
  </si>
  <si>
    <t>AMANALCO</t>
  </si>
  <si>
    <t>AMATEPEC</t>
  </si>
  <si>
    <t>AMECAMECA</t>
  </si>
  <si>
    <t>APAXCO</t>
  </si>
  <si>
    <t>ATENCO</t>
  </si>
  <si>
    <t>ATIZAPAN</t>
  </si>
  <si>
    <t>ATIZAPAN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</si>
  <si>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</si>
  <si>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</si>
  <si>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</si>
  <si>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</si>
  <si>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</si>
  <si>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</si>
  <si>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</si>
  <si>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</si>
  <si>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</si>
  <si>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</si>
  <si>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</si>
  <si>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</si>
  <si>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CHIMALHUACAN</t>
  </si>
  <si>
    <t>COACALCO DE BERRIOZABAL</t>
  </si>
  <si>
    <t>COATEPEC HARINAS</t>
  </si>
  <si>
    <t>COCOTITLAN</t>
  </si>
  <si>
    <t>COYOTEPEC</t>
  </si>
  <si>
    <t>CUAUTITLAN</t>
  </si>
  <si>
    <t>CUAUTITLAN IZCALLI</t>
  </si>
  <si>
    <t>DONATO GUERRA</t>
  </si>
  <si>
    <t>ECATEPEC</t>
  </si>
  <si>
    <t>ECATZINGO</t>
  </si>
  <si>
    <t>EL ORO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</si>
  <si>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</si>
  <si>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</si>
  <si>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</si>
  <si>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</si>
  <si>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</si>
  <si>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</si>
  <si>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</si>
  <si>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</si>
  <si>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</si>
  <si>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</si>
  <si>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</si>
  <si>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</si>
  <si>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JOCOTITLAN</t>
  </si>
  <si>
    <t>JOQUICINGO</t>
  </si>
  <si>
    <t>JUCHITEPEC</t>
  </si>
  <si>
    <t>LA PAZ</t>
  </si>
  <si>
    <t>LERMA</t>
  </si>
  <si>
    <t>LUVIANOS</t>
  </si>
  <si>
    <t>MALINALCO</t>
  </si>
  <si>
    <t>MELCHOR OCAMPO</t>
  </si>
  <si>
    <t>METEPEC</t>
  </si>
  <si>
    <t>MEXICALTZINGO</t>
  </si>
  <si>
    <t>MORELOS</t>
  </si>
  <si>
    <t>NAUCALPAN DE JUAREZ</t>
  </si>
  <si>
    <t>NEXTLALPAN</t>
  </si>
  <si>
    <t>NEZAHUALCOYOTL</t>
  </si>
  <si>
    <t>NICOLAS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</si>
  <si>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</si>
  <si>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</si>
  <si>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</si>
  <si>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</si>
  <si>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</si>
  <si>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</si>
  <si>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</si>
  <si>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</si>
  <si>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POLOTITLAN</t>
  </si>
  <si>
    <t>RAYON</t>
  </si>
  <si>
    <t>SAN ANTONIO LA ISLA</t>
  </si>
  <si>
    <t>SAN FELIPE DEL PROGRESO</t>
  </si>
  <si>
    <t>SAN JOSE DEL RINCON</t>
  </si>
  <si>
    <t>SAN MARTIN DE LAS PIRAMIDES</t>
  </si>
  <si>
    <t>SAN MATEO ATENCO</t>
  </si>
  <si>
    <t>SAN SIMON DE GUERRERO</t>
  </si>
  <si>
    <t>SANTO TOMAS</t>
  </si>
  <si>
    <t>SOYANIQUILPAN DE JUAREZ</t>
  </si>
  <si>
    <t>SULTEPEC</t>
  </si>
  <si>
    <t>TECAMAC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</si>
  <si>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</si>
  <si>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</si>
  <si>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</si>
  <si>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</si>
  <si>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</si>
  <si>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</si>
  <si>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</si>
  <si>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</si>
  <si>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</si>
  <si>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</si>
  <si>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TEOTIHUACAN</t>
  </si>
  <si>
    <t>TEPETLAOXTOC</t>
  </si>
  <si>
    <t>TEPETLIXPA</t>
  </si>
  <si>
    <t>TEPOTZOTLAN</t>
  </si>
  <si>
    <t>TEQUIXQUIAC</t>
  </si>
  <si>
    <t>TEXCALTITLAN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</si>
  <si>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</si>
  <si>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</si>
  <si>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</si>
  <si>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</si>
  <si>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</si>
  <si>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</si>
  <si>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</si>
  <si>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</si>
  <si>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</si>
  <si>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</si>
  <si>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</si>
  <si>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</si>
  <si>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TULTITLAN</t>
  </si>
  <si>
    <t>VALLE DE BRAVO</t>
  </si>
  <si>
    <t>VALLE DE CHALCO SOLIDARIDAD</t>
  </si>
  <si>
    <t>VILLA DE ALLENDE</t>
  </si>
  <si>
    <t>VILLA DEL CARBON</t>
  </si>
  <si>
    <t>VILLA GUERRERO</t>
  </si>
  <si>
    <t>VILLA VICTORIA</t>
  </si>
  <si>
    <t>XALATLACO</t>
  </si>
  <si>
    <t>XONACATLAN</t>
  </si>
  <si>
    <t>ZACAZONAPAN</t>
  </si>
  <si>
    <t>ZACUALPAN</t>
  </si>
  <si>
    <t>ZINACANTEPEC</t>
  </si>
  <si>
    <t>ZUMPAHUACAN</t>
  </si>
  <si>
    <t>ZUMPANGO</t>
  </si>
  <si>
    <t>Total</t>
  </si>
  <si>
    <t>Consolidado Mensual por Fondo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</si>
</sst>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44" fontId="3" fillId="0" borderId="1" xfId="0" applyNumberFormat="1" applyFont="1" applyBorder="1"/>
    <xf numFmtId="0" fontId="4" fillId="0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801ACCC-EBD1-428A-A98F-C0F0AECE0A8C}"/>
  </cellStyles>
  <dxfs count="0"/>
  <tableStyles count="0" defaultTableStyle="TableStyleMedium2" defaultPivotStyle="PivotStyleLight16"/>
  <colors>
    <mruColors>
      <color rgb="FFA8D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9"/>
  <sheetViews>
    <sheetView tabSelected="1" zoomScale="90" zoomScaleNormal="90" workbookViewId="0">
      <selection sqref="A1:U1"/>
    </sheetView>
  </sheetViews>
  <sheetFormatPr baseColWidth="10" defaultColWidth="17.5703125" defaultRowHeight="18" customHeight="1" x14ac:dyDescent="0.2"/>
  <cols>
    <col min="1" max="1" width="23.42578125" style="3" customWidth="1"/>
    <col min="2" max="2" width="24.7109375" style="1" bestFit="1" customWidth="1"/>
    <col min="3" max="3" width="23.5703125" style="1" bestFit="1" customWidth="1"/>
    <col min="4" max="6" width="22.42578125" style="1" bestFit="1" customWidth="1"/>
    <col min="7" max="7" width="17.85546875" style="1" bestFit="1" customWidth="1"/>
    <col min="8" max="8" width="22.42578125" style="1" bestFit="1" customWidth="1"/>
    <col min="9" max="11" width="21.28515625" style="1" bestFit="1" customWidth="1"/>
    <col min="12" max="12" width="24.7109375" style="1" bestFit="1" customWidth="1"/>
    <col min="13" max="13" width="23.5703125" style="1" bestFit="1" customWidth="1"/>
    <col min="14" max="14" width="22.42578125" style="1" bestFit="1" customWidth="1"/>
    <col min="15" max="15" width="21.28515625" style="1" bestFit="1" customWidth="1"/>
    <col min="16" max="16" width="17.85546875" style="1" bestFit="1" customWidth="1"/>
    <col min="17" max="17" width="22.42578125" style="1" bestFit="1" customWidth="1"/>
    <col min="18" max="21" width="23.5703125" style="1" bestFit="1" customWidth="1"/>
    <col min="22" max="16384" width="17.5703125" style="1"/>
  </cols>
  <sheetData>
    <row r="1" spans="1:21" ht="18" customHeight="1" x14ac:dyDescent="0.25">
      <c r="A1" s="8" t="s">
        <v>148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8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2" customFormat="1" ht="86.25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</row>
    <row r="4" spans="1:21" ht="18" customHeight="1" x14ac:dyDescent="0.2">
      <c r="A4" s="6" t="s">
        <v>22</v>
      </c>
      <c r="B4" s="7">
        <v>5.4279424900000004</v>
      </c>
      <c r="C4" s="7">
        <v>0.71237775000000003</v>
      </c>
      <c r="D4" s="7">
        <v>7.0177390000000006E-2</v>
      </c>
      <c r="E4" s="7">
        <v>5.0061839999999996E-2</v>
      </c>
      <c r="F4" s="7">
        <v>2.0217479999999999E-2</v>
      </c>
      <c r="G4" s="7">
        <v>6.2069999999999994E-5</v>
      </c>
      <c r="H4" s="7">
        <v>0.29670367999999997</v>
      </c>
      <c r="I4" s="7">
        <v>3.1330300000000002E-3</v>
      </c>
      <c r="J4" s="7">
        <v>6.8826E-4</v>
      </c>
      <c r="K4" s="7">
        <v>1.081974E-2</v>
      </c>
      <c r="L4" s="7">
        <f>SUM(B4:K4)</f>
        <v>6.5921837300000012</v>
      </c>
      <c r="M4" s="7">
        <v>0.23427123</v>
      </c>
      <c r="N4" s="7">
        <v>0.12435705999999999</v>
      </c>
      <c r="O4" s="7">
        <v>2.3812380000000001E-2</v>
      </c>
      <c r="P4" s="7">
        <v>0</v>
      </c>
      <c r="Q4" s="7">
        <v>0.19288379999999999</v>
      </c>
      <c r="R4" s="7">
        <v>0.84599299999999999</v>
      </c>
      <c r="S4" s="7">
        <f>SUM(M4:R4)</f>
        <v>1.42131747</v>
      </c>
      <c r="T4" s="7">
        <v>3.0784173999999997</v>
      </c>
      <c r="U4" s="7">
        <v>0</v>
      </c>
    </row>
    <row r="5" spans="1:21" ht="18" customHeight="1" x14ac:dyDescent="0.2">
      <c r="A5" s="6" t="s">
        <v>23</v>
      </c>
      <c r="B5" s="7">
        <v>7.1781352900000002</v>
      </c>
      <c r="C5" s="7">
        <v>0.94207775000000005</v>
      </c>
      <c r="D5" s="7">
        <v>9.2805470000000001E-2</v>
      </c>
      <c r="E5" s="7">
        <v>6.620384E-2</v>
      </c>
      <c r="F5" s="7">
        <v>2.6736430000000002E-2</v>
      </c>
      <c r="G5" s="7">
        <v>8.208E-5</v>
      </c>
      <c r="H5" s="7">
        <v>0.39237318999999998</v>
      </c>
      <c r="I5" s="7">
        <v>4.1432600000000002E-3</v>
      </c>
      <c r="J5" s="7">
        <v>9.1017999999999991E-4</v>
      </c>
      <c r="K5" s="7">
        <v>1.4308469999999998E-2</v>
      </c>
      <c r="L5" s="7">
        <f t="shared" ref="L5:L68" si="0">SUM(B5:K5)</f>
        <v>8.7177759599999991</v>
      </c>
      <c r="M5" s="7">
        <v>0.72762088000000003</v>
      </c>
      <c r="N5" s="7">
        <v>0.21283739999999998</v>
      </c>
      <c r="O5" s="7">
        <v>4.0754940000000003E-2</v>
      </c>
      <c r="P5" s="7">
        <v>0</v>
      </c>
      <c r="Q5" s="7">
        <v>0.37186511999999999</v>
      </c>
      <c r="R5" s="7">
        <v>0.102786</v>
      </c>
      <c r="S5" s="7">
        <f t="shared" ref="S5:S68" si="1">SUM(M5:R5)</f>
        <v>1.45586434</v>
      </c>
      <c r="T5" s="7">
        <v>1.2678175</v>
      </c>
      <c r="U5" s="7">
        <v>0.19779384999999999</v>
      </c>
    </row>
    <row r="6" spans="1:21" ht="18" customHeight="1" x14ac:dyDescent="0.2">
      <c r="A6" s="6" t="s">
        <v>24</v>
      </c>
      <c r="B6" s="7">
        <v>4.3435902999999998</v>
      </c>
      <c r="C6" s="7">
        <v>0.57006446</v>
      </c>
      <c r="D6" s="7">
        <v>5.6157890000000002E-2</v>
      </c>
      <c r="E6" s="7">
        <v>4.0060870000000005E-2</v>
      </c>
      <c r="F6" s="7">
        <v>1.617859E-2</v>
      </c>
      <c r="G6" s="7">
        <v>4.9670000000000004E-5</v>
      </c>
      <c r="H6" s="7">
        <v>0.23743053</v>
      </c>
      <c r="I6" s="7">
        <v>2.5071399999999997E-3</v>
      </c>
      <c r="J6" s="7">
        <v>5.5075000000000002E-4</v>
      </c>
      <c r="K6" s="7">
        <v>8.6582499999999993E-3</v>
      </c>
      <c r="L6" s="7">
        <f t="shared" si="0"/>
        <v>5.2752484499999994</v>
      </c>
      <c r="M6" s="7">
        <v>0.14768497</v>
      </c>
      <c r="N6" s="7">
        <v>0.10695404</v>
      </c>
      <c r="O6" s="7">
        <v>2.0479979999999998E-2</v>
      </c>
      <c r="P6" s="7">
        <v>0</v>
      </c>
      <c r="Q6" s="7">
        <v>0.13105469</v>
      </c>
      <c r="R6" s="7">
        <v>1.2764359999999999</v>
      </c>
      <c r="S6" s="7">
        <f t="shared" si="1"/>
        <v>1.6826096799999999</v>
      </c>
      <c r="T6" s="7">
        <v>1.74231165</v>
      </c>
      <c r="U6" s="7">
        <v>0</v>
      </c>
    </row>
    <row r="7" spans="1:21" ht="18" customHeight="1" x14ac:dyDescent="0.2">
      <c r="A7" s="6" t="s">
        <v>25</v>
      </c>
      <c r="B7" s="7">
        <v>2.7700711400000002</v>
      </c>
      <c r="C7" s="7">
        <v>0.36355158000000004</v>
      </c>
      <c r="D7" s="7">
        <v>3.5813999999999999E-2</v>
      </c>
      <c r="E7" s="7">
        <v>2.5548330000000001E-2</v>
      </c>
      <c r="F7" s="7">
        <v>1.0317700000000001E-2</v>
      </c>
      <c r="G7" s="7">
        <v>3.1680000000000002E-5</v>
      </c>
      <c r="H7" s="7">
        <v>0.15141839000000001</v>
      </c>
      <c r="I7" s="7">
        <v>1.5989000000000001E-3</v>
      </c>
      <c r="J7" s="7">
        <v>3.5123000000000001E-4</v>
      </c>
      <c r="K7" s="7">
        <v>5.5216899999999992E-3</v>
      </c>
      <c r="L7" s="7">
        <f t="shared" si="0"/>
        <v>3.3642246400000002</v>
      </c>
      <c r="M7" s="7">
        <v>4.9909189999999999E-2</v>
      </c>
      <c r="N7" s="7">
        <v>7.1980189999999999E-2</v>
      </c>
      <c r="O7" s="7">
        <v>1.378305E-2</v>
      </c>
      <c r="P7" s="7">
        <v>0</v>
      </c>
      <c r="Q7" s="7">
        <v>3.7345139999999999E-2</v>
      </c>
      <c r="R7" s="7">
        <v>0</v>
      </c>
      <c r="S7" s="7">
        <f t="shared" si="1"/>
        <v>0.17301756999999998</v>
      </c>
      <c r="T7" s="7">
        <v>1.31417893</v>
      </c>
      <c r="U7" s="7">
        <v>0</v>
      </c>
    </row>
    <row r="8" spans="1:21" ht="18" customHeight="1" x14ac:dyDescent="0.2">
      <c r="A8" s="6" t="s">
        <v>26</v>
      </c>
      <c r="B8" s="7">
        <v>9.7358857100000016</v>
      </c>
      <c r="C8" s="7">
        <v>1.2777637900000001</v>
      </c>
      <c r="D8" s="7">
        <v>0.1258744</v>
      </c>
      <c r="E8" s="7">
        <v>8.9793940000000003E-2</v>
      </c>
      <c r="F8" s="7">
        <v>3.6263300000000005E-2</v>
      </c>
      <c r="G8" s="7">
        <v>1.1132999999999999E-4</v>
      </c>
      <c r="H8" s="7">
        <v>0.53218565000000007</v>
      </c>
      <c r="I8" s="7">
        <v>5.6196000000000006E-3</v>
      </c>
      <c r="J8" s="7">
        <v>1.23449E-3</v>
      </c>
      <c r="K8" s="7">
        <v>1.9406929999999999E-2</v>
      </c>
      <c r="L8" s="7">
        <f t="shared" si="0"/>
        <v>11.824139140000002</v>
      </c>
      <c r="M8" s="7">
        <v>0.62223375999999997</v>
      </c>
      <c r="N8" s="7">
        <v>0.23711956000000001</v>
      </c>
      <c r="O8" s="7">
        <v>4.540458E-2</v>
      </c>
      <c r="P8" s="7">
        <v>0</v>
      </c>
      <c r="Q8" s="7">
        <v>0.56135500000000005</v>
      </c>
      <c r="R8" s="7">
        <v>0</v>
      </c>
      <c r="S8" s="7">
        <f t="shared" si="1"/>
        <v>1.4661129000000002</v>
      </c>
      <c r="T8" s="7">
        <v>5.9277460300000007</v>
      </c>
      <c r="U8" s="7">
        <v>0</v>
      </c>
    </row>
    <row r="9" spans="1:21" ht="18" customHeight="1" x14ac:dyDescent="0.2">
      <c r="A9" s="6" t="s">
        <v>27</v>
      </c>
      <c r="B9" s="7">
        <v>1.92676735</v>
      </c>
      <c r="C9" s="7">
        <v>0.25287411999999998</v>
      </c>
      <c r="D9" s="7">
        <v>2.4910999999999999E-2</v>
      </c>
      <c r="E9" s="7">
        <v>1.777055E-2</v>
      </c>
      <c r="F9" s="7">
        <v>7.1766400000000006E-3</v>
      </c>
      <c r="G9" s="7">
        <v>2.2030000000000001E-5</v>
      </c>
      <c r="H9" s="7">
        <v>0.10532149</v>
      </c>
      <c r="I9" s="7">
        <v>1.1121400000000002E-3</v>
      </c>
      <c r="J9" s="7">
        <v>2.4431000000000002E-4</v>
      </c>
      <c r="K9" s="7">
        <v>3.8406999999999998E-3</v>
      </c>
      <c r="L9" s="7">
        <f t="shared" si="0"/>
        <v>2.3400403299999994</v>
      </c>
      <c r="M9" s="7">
        <v>5.3502769999999998E-2</v>
      </c>
      <c r="N9" s="7">
        <v>6.8173789999999998E-2</v>
      </c>
      <c r="O9" s="7">
        <v>1.305419E-2</v>
      </c>
      <c r="P9" s="7">
        <v>0</v>
      </c>
      <c r="Q9" s="7">
        <v>2.9238419999999998E-2</v>
      </c>
      <c r="R9" s="7">
        <v>5.2009999999999999E-3</v>
      </c>
      <c r="S9" s="7">
        <f t="shared" si="1"/>
        <v>0.16917016999999998</v>
      </c>
      <c r="T9" s="7">
        <v>0.85787999999999998</v>
      </c>
      <c r="U9" s="7">
        <v>0</v>
      </c>
    </row>
    <row r="10" spans="1:21" ht="18" customHeight="1" x14ac:dyDescent="0.2">
      <c r="A10" s="6" t="s">
        <v>28</v>
      </c>
      <c r="B10" s="7">
        <v>2.9611622099999999</v>
      </c>
      <c r="C10" s="7">
        <v>0.38863088000000001</v>
      </c>
      <c r="D10" s="7">
        <v>3.8284600000000002E-2</v>
      </c>
      <c r="E10" s="7">
        <v>2.731076E-2</v>
      </c>
      <c r="F10" s="7">
        <v>1.1029450000000001E-2</v>
      </c>
      <c r="G10" s="7">
        <v>3.3859999999999998E-5</v>
      </c>
      <c r="H10" s="7">
        <v>0</v>
      </c>
      <c r="I10" s="7">
        <v>0</v>
      </c>
      <c r="J10" s="7">
        <v>0</v>
      </c>
      <c r="K10" s="7">
        <v>5.9026E-3</v>
      </c>
      <c r="L10" s="7">
        <f t="shared" si="0"/>
        <v>3.4323543600000002</v>
      </c>
      <c r="M10" s="7">
        <v>8.5575559999999995E-2</v>
      </c>
      <c r="N10" s="7">
        <v>8.2031339999999994E-2</v>
      </c>
      <c r="O10" s="7">
        <v>1.5707680000000002E-2</v>
      </c>
      <c r="P10" s="7">
        <v>0</v>
      </c>
      <c r="Q10" s="7">
        <v>0</v>
      </c>
      <c r="R10" s="7">
        <v>0</v>
      </c>
      <c r="S10" s="7">
        <f t="shared" si="1"/>
        <v>0.18331458</v>
      </c>
      <c r="T10" s="7">
        <v>1.4356621000000001</v>
      </c>
      <c r="U10" s="7">
        <v>0</v>
      </c>
    </row>
    <row r="11" spans="1:21" ht="18" customHeight="1" x14ac:dyDescent="0.2">
      <c r="A11" s="6" t="s">
        <v>29</v>
      </c>
      <c r="B11" s="7">
        <v>3.9226879100000001</v>
      </c>
      <c r="C11" s="7">
        <v>0.51482409000000007</v>
      </c>
      <c r="D11" s="7">
        <v>5.0716080000000004E-2</v>
      </c>
      <c r="E11" s="7">
        <v>3.6178889999999998E-2</v>
      </c>
      <c r="F11" s="7">
        <v>1.461085E-2</v>
      </c>
      <c r="G11" s="7">
        <v>4.4860000000000001E-5</v>
      </c>
      <c r="H11" s="7">
        <v>0</v>
      </c>
      <c r="I11" s="7">
        <v>0</v>
      </c>
      <c r="J11" s="7">
        <v>0</v>
      </c>
      <c r="K11" s="7">
        <v>7.8192499999999998E-3</v>
      </c>
      <c r="L11" s="7">
        <f t="shared" si="0"/>
        <v>4.5468819300000005</v>
      </c>
      <c r="M11" s="7">
        <v>8.8747070000000011E-2</v>
      </c>
      <c r="N11" s="7">
        <v>8.4017419999999995E-2</v>
      </c>
      <c r="O11" s="7">
        <v>1.6087979999999998E-2</v>
      </c>
      <c r="P11" s="7">
        <v>0</v>
      </c>
      <c r="Q11" s="7">
        <v>0</v>
      </c>
      <c r="R11" s="7">
        <v>0</v>
      </c>
      <c r="S11" s="7">
        <f t="shared" si="1"/>
        <v>0.18885246999999999</v>
      </c>
      <c r="T11" s="7">
        <v>1.4046033999999998</v>
      </c>
      <c r="U11" s="7">
        <v>0</v>
      </c>
    </row>
    <row r="12" spans="1:21" ht="18" customHeight="1" x14ac:dyDescent="0.2">
      <c r="A12" s="6" t="s">
        <v>30</v>
      </c>
      <c r="B12" s="7">
        <v>4.7712947300000002</v>
      </c>
      <c r="C12" s="7">
        <v>0.62619753</v>
      </c>
      <c r="D12" s="7">
        <v>6.1687650000000004E-2</v>
      </c>
      <c r="E12" s="7">
        <v>4.4005580000000002E-2</v>
      </c>
      <c r="F12" s="7">
        <v>1.7771659999999998E-2</v>
      </c>
      <c r="G12" s="7">
        <v>5.4559999999999999E-5</v>
      </c>
      <c r="H12" s="7">
        <v>0.26080982000000003</v>
      </c>
      <c r="I12" s="7">
        <v>2.7540199999999998E-3</v>
      </c>
      <c r="J12" s="7">
        <v>6.0499000000000002E-4</v>
      </c>
      <c r="K12" s="7">
        <v>9.5108099999999998E-3</v>
      </c>
      <c r="L12" s="7">
        <f t="shared" si="0"/>
        <v>5.7946913500000008</v>
      </c>
      <c r="M12" s="7">
        <v>0.35406865999999998</v>
      </c>
      <c r="N12" s="7">
        <v>0.10887566</v>
      </c>
      <c r="O12" s="7">
        <v>2.0847939999999999E-2</v>
      </c>
      <c r="P12" s="7">
        <v>0</v>
      </c>
      <c r="Q12" s="7">
        <v>0</v>
      </c>
      <c r="R12" s="7">
        <v>9.025E-3</v>
      </c>
      <c r="S12" s="7">
        <f t="shared" si="1"/>
        <v>0.49281725999999998</v>
      </c>
      <c r="T12" s="7">
        <v>2.6961569900000004</v>
      </c>
      <c r="U12" s="7">
        <v>0</v>
      </c>
    </row>
    <row r="13" spans="1:21" ht="18" customHeight="1" x14ac:dyDescent="0.2">
      <c r="A13" s="6" t="s">
        <v>31</v>
      </c>
      <c r="B13" s="7">
        <v>3.4916829599999999</v>
      </c>
      <c r="C13" s="7">
        <v>0.45825784999999997</v>
      </c>
      <c r="D13" s="7">
        <v>4.5143660000000002E-2</v>
      </c>
      <c r="E13" s="7">
        <v>3.2203740000000002E-2</v>
      </c>
      <c r="F13" s="7">
        <v>1.300549E-2</v>
      </c>
      <c r="G13" s="7">
        <v>3.9929999999999999E-5</v>
      </c>
      <c r="H13" s="7">
        <v>0.19086333</v>
      </c>
      <c r="I13" s="7">
        <v>2.01542E-3</v>
      </c>
      <c r="J13" s="7">
        <v>4.4274000000000001E-4</v>
      </c>
      <c r="K13" s="7">
        <v>6.9601099999999994E-3</v>
      </c>
      <c r="L13" s="7">
        <f t="shared" si="0"/>
        <v>4.2406152300000004</v>
      </c>
      <c r="M13" s="7">
        <v>0.12015314000000001</v>
      </c>
      <c r="N13" s="7">
        <v>8.6817979999999989E-2</v>
      </c>
      <c r="O13" s="7">
        <v>1.662425E-2</v>
      </c>
      <c r="P13" s="7">
        <v>0</v>
      </c>
      <c r="Q13" s="7">
        <v>0</v>
      </c>
      <c r="R13" s="7">
        <v>0.39324599999999998</v>
      </c>
      <c r="S13" s="7">
        <f t="shared" si="1"/>
        <v>0.61684136999999994</v>
      </c>
      <c r="T13" s="7">
        <v>0.77703095999999994</v>
      </c>
      <c r="U13" s="7">
        <v>0</v>
      </c>
    </row>
    <row r="14" spans="1:21" ht="18" customHeight="1" x14ac:dyDescent="0.2">
      <c r="A14" s="6" t="s">
        <v>32</v>
      </c>
      <c r="B14" s="7">
        <v>3.8013335000000001</v>
      </c>
      <c r="C14" s="7">
        <v>0.49889721999999997</v>
      </c>
      <c r="D14" s="7">
        <v>4.9147099999999999E-2</v>
      </c>
      <c r="E14" s="7">
        <v>3.5059639999999996E-2</v>
      </c>
      <c r="F14" s="7">
        <v>1.4158840000000001E-2</v>
      </c>
      <c r="G14" s="7">
        <v>4.3470000000000002E-5</v>
      </c>
      <c r="H14" s="7">
        <v>0</v>
      </c>
      <c r="I14" s="7">
        <v>0</v>
      </c>
      <c r="J14" s="7">
        <v>0</v>
      </c>
      <c r="K14" s="7">
        <v>7.5773500000000001E-3</v>
      </c>
      <c r="L14" s="7">
        <f t="shared" si="0"/>
        <v>4.40621712</v>
      </c>
      <c r="M14" s="7">
        <v>0.19043937999999999</v>
      </c>
      <c r="N14" s="7">
        <v>0.12063047</v>
      </c>
      <c r="O14" s="7">
        <v>2.3098799999999999E-2</v>
      </c>
      <c r="P14" s="7">
        <v>0</v>
      </c>
      <c r="Q14" s="7">
        <v>0</v>
      </c>
      <c r="R14" s="7">
        <v>0.70093899999999998</v>
      </c>
      <c r="S14" s="7">
        <f t="shared" si="1"/>
        <v>1.03510765</v>
      </c>
      <c r="T14" s="7">
        <v>1.3088914299999999</v>
      </c>
      <c r="U14" s="7">
        <v>0.10621828999999999</v>
      </c>
    </row>
    <row r="15" spans="1:21" ht="18" customHeight="1" x14ac:dyDescent="0.2">
      <c r="A15" s="6" t="s">
        <v>33</v>
      </c>
      <c r="B15" s="7">
        <v>2.0058337700000002</v>
      </c>
      <c r="C15" s="7">
        <v>0.26325101000000001</v>
      </c>
      <c r="D15" s="7">
        <v>2.5933250000000001E-2</v>
      </c>
      <c r="E15" s="7">
        <v>1.849978E-2</v>
      </c>
      <c r="F15" s="7">
        <v>7.4711400000000002E-3</v>
      </c>
      <c r="G15" s="7">
        <v>2.2940000000000001E-5</v>
      </c>
      <c r="H15" s="7">
        <v>0.10964344000000001</v>
      </c>
      <c r="I15" s="7">
        <v>1.15778E-3</v>
      </c>
      <c r="J15" s="7">
        <v>2.5433999999999998E-4</v>
      </c>
      <c r="K15" s="7">
        <v>3.9983099999999997E-3</v>
      </c>
      <c r="L15" s="7">
        <f t="shared" si="0"/>
        <v>2.4360657600000004</v>
      </c>
      <c r="M15" s="7">
        <v>3.9524080000000003E-2</v>
      </c>
      <c r="N15" s="7">
        <v>6.8940189999999998E-2</v>
      </c>
      <c r="O15" s="7">
        <v>1.3200940000000001E-2</v>
      </c>
      <c r="P15" s="7">
        <v>0</v>
      </c>
      <c r="Q15" s="7">
        <v>3.6705179999999997E-2</v>
      </c>
      <c r="R15" s="7">
        <v>0.18643100000000001</v>
      </c>
      <c r="S15" s="7">
        <f t="shared" si="1"/>
        <v>0.34480138999999999</v>
      </c>
      <c r="T15" s="7">
        <v>0.71493920999999994</v>
      </c>
      <c r="U15" s="7">
        <v>0</v>
      </c>
    </row>
    <row r="16" spans="1:21" ht="18" customHeight="1" x14ac:dyDescent="0.2">
      <c r="A16" s="6" t="s">
        <v>34</v>
      </c>
      <c r="B16" s="7">
        <v>47.774292549999998</v>
      </c>
      <c r="C16" s="7">
        <v>6.2700264500000005</v>
      </c>
      <c r="D16" s="7">
        <v>0.61766958999999999</v>
      </c>
      <c r="E16" s="7">
        <v>0.44062161999999999</v>
      </c>
      <c r="F16" s="7">
        <v>0.17794510999999999</v>
      </c>
      <c r="G16" s="7">
        <v>5.463E-4</v>
      </c>
      <c r="H16" s="7">
        <v>0</v>
      </c>
      <c r="I16" s="7">
        <v>0</v>
      </c>
      <c r="J16" s="7">
        <v>0</v>
      </c>
      <c r="K16" s="7">
        <v>9.5230429999999991E-2</v>
      </c>
      <c r="L16" s="7">
        <f t="shared" si="0"/>
        <v>55.376332050000009</v>
      </c>
      <c r="M16" s="7">
        <v>4.1490080799999998</v>
      </c>
      <c r="N16" s="7">
        <v>0.59223915000000005</v>
      </c>
      <c r="O16" s="7">
        <v>0.11340428</v>
      </c>
      <c r="P16" s="7">
        <v>0</v>
      </c>
      <c r="Q16" s="7">
        <v>0</v>
      </c>
      <c r="R16" s="7">
        <v>8.8776899999999994</v>
      </c>
      <c r="S16" s="7">
        <f t="shared" si="1"/>
        <v>13.732341509999999</v>
      </c>
      <c r="T16" s="7">
        <v>15.258967740000001</v>
      </c>
      <c r="U16" s="7">
        <v>2.7216224500000004</v>
      </c>
    </row>
    <row r="17" spans="1:21" ht="18" customHeight="1" x14ac:dyDescent="0.2">
      <c r="A17" s="6" t="s">
        <v>35</v>
      </c>
      <c r="B17" s="7">
        <v>9.3809648599999989</v>
      </c>
      <c r="C17" s="7">
        <v>1.23118302</v>
      </c>
      <c r="D17" s="7">
        <v>0.12128566</v>
      </c>
      <c r="E17" s="7">
        <v>8.6520509999999995E-2</v>
      </c>
      <c r="F17" s="7">
        <v>3.4941319999999998E-2</v>
      </c>
      <c r="G17" s="7">
        <v>1.0726999999999999E-4</v>
      </c>
      <c r="H17" s="7">
        <v>0.51278486999999995</v>
      </c>
      <c r="I17" s="7">
        <v>5.4147399999999995E-3</v>
      </c>
      <c r="J17" s="7">
        <v>1.1894900000000001E-3</v>
      </c>
      <c r="K17" s="7">
        <v>1.8699459999999998E-2</v>
      </c>
      <c r="L17" s="7">
        <f t="shared" si="0"/>
        <v>11.393091200000001</v>
      </c>
      <c r="M17" s="7">
        <v>0.56397491</v>
      </c>
      <c r="N17" s="7">
        <v>0.15980260999999998</v>
      </c>
      <c r="O17" s="7">
        <v>3.0599630000000003E-2</v>
      </c>
      <c r="P17" s="7">
        <v>0</v>
      </c>
      <c r="Q17" s="7">
        <v>0.28392213999999999</v>
      </c>
      <c r="R17" s="7">
        <v>2.0735320000000002</v>
      </c>
      <c r="S17" s="7">
        <f t="shared" si="1"/>
        <v>3.11183129</v>
      </c>
      <c r="T17" s="7">
        <v>4.9741927000000006</v>
      </c>
      <c r="U17" s="7">
        <v>0.12803383000000002</v>
      </c>
    </row>
    <row r="18" spans="1:21" ht="18" customHeight="1" x14ac:dyDescent="0.2">
      <c r="A18" s="6" t="s">
        <v>36</v>
      </c>
      <c r="B18" s="7">
        <v>3.0345246700000001</v>
      </c>
      <c r="C18" s="7">
        <v>0.39825917</v>
      </c>
      <c r="D18" s="7">
        <v>3.92331E-2</v>
      </c>
      <c r="E18" s="7">
        <v>2.7987380000000003E-2</v>
      </c>
      <c r="F18" s="7">
        <v>1.1302709999999999E-2</v>
      </c>
      <c r="G18" s="7">
        <v>3.4700000000000003E-5</v>
      </c>
      <c r="H18" s="7">
        <v>0.16587401999999998</v>
      </c>
      <c r="I18" s="7">
        <v>1.7515499999999999E-3</v>
      </c>
      <c r="J18" s="7">
        <v>3.8476999999999999E-4</v>
      </c>
      <c r="K18" s="7">
        <v>6.0488399999999998E-3</v>
      </c>
      <c r="L18" s="7">
        <f t="shared" si="0"/>
        <v>3.6854009099999998</v>
      </c>
      <c r="M18" s="7">
        <v>9.5365490000000011E-2</v>
      </c>
      <c r="N18" s="7">
        <v>8.8453100000000007E-2</v>
      </c>
      <c r="O18" s="7">
        <v>1.6937349999999997E-2</v>
      </c>
      <c r="P18" s="7">
        <v>0</v>
      </c>
      <c r="Q18" s="7">
        <v>6.8149119999999994E-2</v>
      </c>
      <c r="R18" s="7">
        <v>3.4071999999999998E-2</v>
      </c>
      <c r="S18" s="7">
        <f t="shared" si="1"/>
        <v>0.30297705999999996</v>
      </c>
      <c r="T18" s="7">
        <v>0.66200743000000006</v>
      </c>
      <c r="U18" s="7">
        <v>0</v>
      </c>
    </row>
    <row r="19" spans="1:21" ht="18" customHeight="1" x14ac:dyDescent="0.2">
      <c r="A19" s="6" t="s">
        <v>37</v>
      </c>
      <c r="B19" s="7">
        <v>3.2487628799999997</v>
      </c>
      <c r="C19" s="7">
        <v>0.42637636000000001</v>
      </c>
      <c r="D19" s="7">
        <v>4.2002970000000001E-2</v>
      </c>
      <c r="E19" s="7">
        <v>2.996329E-2</v>
      </c>
      <c r="F19" s="7">
        <v>1.2100680000000001E-2</v>
      </c>
      <c r="G19" s="7">
        <v>3.7150000000000002E-5</v>
      </c>
      <c r="H19" s="7">
        <v>-6.3228100000000008E-3</v>
      </c>
      <c r="I19" s="7">
        <v>0</v>
      </c>
      <c r="J19" s="7">
        <v>0</v>
      </c>
      <c r="K19" s="7">
        <v>6.4758900000000006E-3</v>
      </c>
      <c r="L19" s="7">
        <f t="shared" si="0"/>
        <v>3.7593964099999995</v>
      </c>
      <c r="M19" s="7">
        <v>0.20043976999999999</v>
      </c>
      <c r="N19" s="7">
        <v>8.5141939999999999E-2</v>
      </c>
      <c r="O19" s="7">
        <v>1.6303309999999998E-2</v>
      </c>
      <c r="P19" s="7">
        <v>0</v>
      </c>
      <c r="Q19" s="7">
        <v>0</v>
      </c>
      <c r="R19" s="7">
        <v>0.25008399999999997</v>
      </c>
      <c r="S19" s="7">
        <f t="shared" si="1"/>
        <v>0.55196902000000003</v>
      </c>
      <c r="T19" s="7">
        <v>1.1644809899999999</v>
      </c>
      <c r="U19" s="7">
        <v>4.9796390000000003E-2</v>
      </c>
    </row>
    <row r="20" spans="1:21" ht="18" customHeight="1" x14ac:dyDescent="0.2">
      <c r="A20" s="6" t="s">
        <v>38</v>
      </c>
      <c r="B20" s="7">
        <v>1.8037402900000001</v>
      </c>
      <c r="C20" s="7">
        <v>0.23672772</v>
      </c>
      <c r="D20" s="7">
        <v>2.3320400000000002E-2</v>
      </c>
      <c r="E20" s="7">
        <v>1.6635870000000001E-2</v>
      </c>
      <c r="F20" s="7">
        <v>6.7183999999999994E-3</v>
      </c>
      <c r="G20" s="7">
        <v>2.0630000000000001E-5</v>
      </c>
      <c r="H20" s="7">
        <v>9.8596550000000005E-2</v>
      </c>
      <c r="I20" s="7">
        <v>1.0411300000000001E-3</v>
      </c>
      <c r="J20" s="7">
        <v>2.2871E-4</v>
      </c>
      <c r="K20" s="7">
        <v>3.5954699999999999E-3</v>
      </c>
      <c r="L20" s="7">
        <f t="shared" si="0"/>
        <v>2.1906251699999997</v>
      </c>
      <c r="M20" s="7">
        <v>3.2452799999999997E-2</v>
      </c>
      <c r="N20" s="7">
        <v>6.6881460000000004E-2</v>
      </c>
      <c r="O20" s="7">
        <v>1.2806719999999999E-2</v>
      </c>
      <c r="P20" s="7">
        <v>0</v>
      </c>
      <c r="Q20" s="7">
        <v>1.536564E-2</v>
      </c>
      <c r="R20" s="7">
        <v>0.188914</v>
      </c>
      <c r="S20" s="7">
        <f t="shared" si="1"/>
        <v>0.31642062000000004</v>
      </c>
      <c r="T20" s="7">
        <v>0.32918678000000001</v>
      </c>
      <c r="U20" s="7">
        <v>0</v>
      </c>
    </row>
    <row r="21" spans="1:21" ht="18" customHeight="1" x14ac:dyDescent="0.2">
      <c r="A21" s="6" t="s">
        <v>39</v>
      </c>
      <c r="B21" s="7">
        <v>4.4384540499999998</v>
      </c>
      <c r="C21" s="7">
        <v>0.58251463000000003</v>
      </c>
      <c r="D21" s="7">
        <v>5.7384379999999999E-2</v>
      </c>
      <c r="E21" s="7">
        <v>4.0935800000000001E-2</v>
      </c>
      <c r="F21" s="7">
        <v>1.653193E-2</v>
      </c>
      <c r="G21" s="7">
        <v>5.075E-5</v>
      </c>
      <c r="H21" s="7">
        <v>0.24261599</v>
      </c>
      <c r="I21" s="7">
        <v>2.5619000000000002E-3</v>
      </c>
      <c r="J21" s="7">
        <v>5.6278999999999997E-4</v>
      </c>
      <c r="K21" s="7">
        <v>8.8473500000000004E-3</v>
      </c>
      <c r="L21" s="7">
        <f t="shared" si="0"/>
        <v>5.39045957</v>
      </c>
      <c r="M21" s="7">
        <v>0.18097956000000001</v>
      </c>
      <c r="N21" s="7">
        <v>0.11467734</v>
      </c>
      <c r="O21" s="7">
        <v>2.1958869999999998E-2</v>
      </c>
      <c r="P21" s="7">
        <v>0</v>
      </c>
      <c r="Q21" s="7">
        <v>0.21596177999999999</v>
      </c>
      <c r="R21" s="7">
        <v>0</v>
      </c>
      <c r="S21" s="7">
        <f t="shared" si="1"/>
        <v>0.53357754999999996</v>
      </c>
      <c r="T21" s="7">
        <v>2.5455826400000001</v>
      </c>
      <c r="U21" s="7">
        <v>0</v>
      </c>
    </row>
    <row r="22" spans="1:21" ht="18" customHeight="1" x14ac:dyDescent="0.2">
      <c r="A22" s="6" t="s">
        <v>40</v>
      </c>
      <c r="B22" s="7">
        <v>3.64824014</v>
      </c>
      <c r="C22" s="7">
        <v>0.47880483000000001</v>
      </c>
      <c r="D22" s="7">
        <v>4.7167769999999998E-2</v>
      </c>
      <c r="E22" s="7">
        <v>3.3647669999999998E-2</v>
      </c>
      <c r="F22" s="7">
        <v>1.3588620000000001E-2</v>
      </c>
      <c r="G22" s="7">
        <v>4.172E-5</v>
      </c>
      <c r="H22" s="7">
        <v>0.19942110000000002</v>
      </c>
      <c r="I22" s="7">
        <v>2.1057800000000002E-3</v>
      </c>
      <c r="J22" s="7">
        <v>4.6258999999999997E-4</v>
      </c>
      <c r="K22" s="7">
        <v>7.2721800000000005E-3</v>
      </c>
      <c r="L22" s="7">
        <f t="shared" si="0"/>
        <v>4.4307523999999994</v>
      </c>
      <c r="M22" s="7">
        <v>0.17875723999999998</v>
      </c>
      <c r="N22" s="7">
        <v>9.3108770000000007E-2</v>
      </c>
      <c r="O22" s="7">
        <v>1.782883E-2</v>
      </c>
      <c r="P22" s="7">
        <v>0</v>
      </c>
      <c r="Q22" s="7">
        <v>9.5572649999999995E-2</v>
      </c>
      <c r="R22" s="7">
        <v>0.80669199999999996</v>
      </c>
      <c r="S22" s="7">
        <f t="shared" si="1"/>
        <v>1.1919594899999999</v>
      </c>
      <c r="T22" s="7">
        <v>1.6808473799999999</v>
      </c>
      <c r="U22" s="7">
        <v>0.15724915</v>
      </c>
    </row>
    <row r="23" spans="1:21" ht="18" customHeight="1" x14ac:dyDescent="0.2">
      <c r="A23" s="6" t="s">
        <v>41</v>
      </c>
      <c r="B23" s="7">
        <v>19.452149479999999</v>
      </c>
      <c r="C23" s="7">
        <v>2.5529523300000001</v>
      </c>
      <c r="D23" s="7">
        <v>0.25149510999999997</v>
      </c>
      <c r="E23" s="7">
        <v>0.17940690000000001</v>
      </c>
      <c r="F23" s="7">
        <v>7.2453500000000004E-2</v>
      </c>
      <c r="G23" s="7">
        <v>2.2243999999999999E-4</v>
      </c>
      <c r="H23" s="7">
        <v>1.0632987300000001</v>
      </c>
      <c r="I23" s="7">
        <v>1.1227879999999999E-2</v>
      </c>
      <c r="J23" s="7">
        <v>2.4664999999999999E-3</v>
      </c>
      <c r="K23" s="7">
        <v>3.8774760000000005E-2</v>
      </c>
      <c r="L23" s="7">
        <f t="shared" si="0"/>
        <v>23.624447630000002</v>
      </c>
      <c r="M23" s="7">
        <v>1.4290365700000001</v>
      </c>
      <c r="N23" s="7">
        <v>0.40847297999999999</v>
      </c>
      <c r="O23" s="7">
        <v>7.8216009999999989E-2</v>
      </c>
      <c r="P23" s="7">
        <v>0</v>
      </c>
      <c r="Q23" s="7">
        <v>0.94083254000000005</v>
      </c>
      <c r="R23" s="7">
        <v>3.6710639999999999</v>
      </c>
      <c r="S23" s="7">
        <f t="shared" si="1"/>
        <v>6.5276221000000003</v>
      </c>
      <c r="T23" s="7">
        <v>10.49605425</v>
      </c>
      <c r="U23" s="7">
        <v>0.89293755000000008</v>
      </c>
    </row>
    <row r="24" spans="1:21" ht="18" customHeight="1" x14ac:dyDescent="0.2">
      <c r="A24" s="6" t="s">
        <v>42</v>
      </c>
      <c r="B24" s="7">
        <v>3.2061329600000001</v>
      </c>
      <c r="C24" s="7">
        <v>0.42078149999999997</v>
      </c>
      <c r="D24" s="7">
        <v>4.1451809999999999E-2</v>
      </c>
      <c r="E24" s="7">
        <v>2.9570119999999998E-2</v>
      </c>
      <c r="F24" s="7">
        <v>1.19419E-2</v>
      </c>
      <c r="G24" s="7">
        <v>3.6659999999999998E-5</v>
      </c>
      <c r="H24" s="7">
        <v>0.17525452</v>
      </c>
      <c r="I24" s="7">
        <v>1.8506E-3</v>
      </c>
      <c r="J24" s="7">
        <v>4.0653E-4</v>
      </c>
      <c r="K24" s="7">
        <v>6.3909099999999996E-3</v>
      </c>
      <c r="L24" s="7">
        <f t="shared" si="0"/>
        <v>3.8938175099999999</v>
      </c>
      <c r="M24" s="7">
        <v>8.5290460000000012E-2</v>
      </c>
      <c r="N24" s="7">
        <v>8.5735409999999998E-2</v>
      </c>
      <c r="O24" s="7">
        <v>1.641695E-2</v>
      </c>
      <c r="P24" s="7">
        <v>0</v>
      </c>
      <c r="Q24" s="7">
        <v>6.0303209999999996E-2</v>
      </c>
      <c r="R24" s="7">
        <v>0.42469899999999999</v>
      </c>
      <c r="S24" s="7">
        <f t="shared" si="1"/>
        <v>0.67244503</v>
      </c>
      <c r="T24" s="7">
        <v>1.57413625</v>
      </c>
      <c r="U24" s="7">
        <v>8.6434280000000002E-2</v>
      </c>
    </row>
    <row r="25" spans="1:21" ht="18" customHeight="1" x14ac:dyDescent="0.2">
      <c r="A25" s="6" t="s">
        <v>43</v>
      </c>
      <c r="B25" s="7">
        <v>1.9212059099999999</v>
      </c>
      <c r="C25" s="7">
        <v>0.25214421999999997</v>
      </c>
      <c r="D25" s="7">
        <v>2.4839099999999999E-2</v>
      </c>
      <c r="E25" s="7">
        <v>1.7719249999999999E-2</v>
      </c>
      <c r="F25" s="7">
        <v>7.1559199999999996E-3</v>
      </c>
      <c r="G25" s="7">
        <v>2.1969999999999998E-5</v>
      </c>
      <c r="H25" s="7">
        <v>0.10501748</v>
      </c>
      <c r="I25" s="7">
        <v>1.1089300000000002E-3</v>
      </c>
      <c r="J25" s="7">
        <v>2.4361000000000001E-4</v>
      </c>
      <c r="K25" s="7">
        <v>3.8296199999999997E-3</v>
      </c>
      <c r="L25" s="7">
        <f t="shared" si="0"/>
        <v>2.3332860099999997</v>
      </c>
      <c r="M25" s="7">
        <v>4.962283E-2</v>
      </c>
      <c r="N25" s="7">
        <v>6.8826609999999996E-2</v>
      </c>
      <c r="O25" s="7">
        <v>1.317919E-2</v>
      </c>
      <c r="P25" s="7">
        <v>0</v>
      </c>
      <c r="Q25" s="7">
        <v>3.2829779999999996E-2</v>
      </c>
      <c r="R25" s="7">
        <v>0.69083600000000001</v>
      </c>
      <c r="S25" s="7">
        <f t="shared" si="1"/>
        <v>0.85529440999999995</v>
      </c>
      <c r="T25" s="7">
        <v>0.41068995000000003</v>
      </c>
      <c r="U25" s="7">
        <v>0</v>
      </c>
    </row>
    <row r="26" spans="1:21" ht="18" customHeight="1" x14ac:dyDescent="0.2">
      <c r="A26" s="6" t="s">
        <v>44</v>
      </c>
      <c r="B26" s="7">
        <v>2.9880659300000003</v>
      </c>
      <c r="C26" s="7">
        <v>0.3921618</v>
      </c>
      <c r="D26" s="7">
        <v>3.8632440000000004E-2</v>
      </c>
      <c r="E26" s="7">
        <v>2.7558889999999999E-2</v>
      </c>
      <c r="F26" s="7">
        <v>1.112966E-2</v>
      </c>
      <c r="G26" s="7">
        <v>3.417E-5</v>
      </c>
      <c r="H26" s="7">
        <v>0.16333447000000001</v>
      </c>
      <c r="I26" s="7">
        <v>1.7247200000000001E-3</v>
      </c>
      <c r="J26" s="7">
        <v>3.7888E-4</v>
      </c>
      <c r="K26" s="7">
        <v>5.9562299999999999E-3</v>
      </c>
      <c r="L26" s="7">
        <f t="shared" si="0"/>
        <v>3.6289771900000005</v>
      </c>
      <c r="M26" s="7">
        <v>0.11184611999999999</v>
      </c>
      <c r="N26" s="7">
        <v>8.662562E-2</v>
      </c>
      <c r="O26" s="7">
        <v>1.658741E-2</v>
      </c>
      <c r="P26" s="7">
        <v>0</v>
      </c>
      <c r="Q26" s="7">
        <v>8.6508669999999996E-2</v>
      </c>
      <c r="R26" s="7">
        <v>4.5754999999999997E-2</v>
      </c>
      <c r="S26" s="7">
        <f t="shared" si="1"/>
        <v>0.34732281999999998</v>
      </c>
      <c r="T26" s="7">
        <v>1.04859747</v>
      </c>
      <c r="U26" s="7">
        <v>7.5388589999999991E-2</v>
      </c>
    </row>
    <row r="27" spans="1:21" ht="18" customHeight="1" x14ac:dyDescent="0.2">
      <c r="A27" s="6" t="s">
        <v>45</v>
      </c>
      <c r="B27" s="7">
        <v>10.29043441</v>
      </c>
      <c r="C27" s="7">
        <v>1.35054425</v>
      </c>
      <c r="D27" s="7">
        <v>0.13304410999999999</v>
      </c>
      <c r="E27" s="7">
        <v>9.4908530000000005E-2</v>
      </c>
      <c r="F27" s="7">
        <v>3.832882E-2</v>
      </c>
      <c r="G27" s="7">
        <v>1.1767E-4</v>
      </c>
      <c r="H27" s="7">
        <v>0</v>
      </c>
      <c r="I27" s="7">
        <v>0</v>
      </c>
      <c r="J27" s="7">
        <v>0</v>
      </c>
      <c r="K27" s="7">
        <v>2.051234E-2</v>
      </c>
      <c r="L27" s="7">
        <f t="shared" si="0"/>
        <v>11.92789013</v>
      </c>
      <c r="M27" s="7">
        <v>0.66454513999999998</v>
      </c>
      <c r="N27" s="7">
        <v>0.26563685999999997</v>
      </c>
      <c r="O27" s="7">
        <v>5.0865190000000005E-2</v>
      </c>
      <c r="P27" s="7">
        <v>0</v>
      </c>
      <c r="Q27" s="7">
        <v>0</v>
      </c>
      <c r="R27" s="7">
        <v>0.98666699999999996</v>
      </c>
      <c r="S27" s="7">
        <f t="shared" si="1"/>
        <v>1.9677141899999999</v>
      </c>
      <c r="T27" s="7">
        <v>3.2506928099999999</v>
      </c>
      <c r="U27" s="7">
        <v>0.60294625999999996</v>
      </c>
    </row>
    <row r="28" spans="1:21" ht="18" customHeight="1" x14ac:dyDescent="0.2">
      <c r="A28" s="6" t="s">
        <v>46</v>
      </c>
      <c r="B28" s="7">
        <v>2.5097088100000002</v>
      </c>
      <c r="C28" s="7">
        <v>0.32938091999999997</v>
      </c>
      <c r="D28" s="7">
        <v>3.2447799999999999E-2</v>
      </c>
      <c r="E28" s="7">
        <v>2.3147009999999999E-2</v>
      </c>
      <c r="F28" s="7">
        <v>9.3479200000000009E-3</v>
      </c>
      <c r="G28" s="7">
        <v>2.87E-5</v>
      </c>
      <c r="H28" s="7">
        <v>0.13718639000000002</v>
      </c>
      <c r="I28" s="7">
        <v>1.4486099999999999E-3</v>
      </c>
      <c r="J28" s="7">
        <v>3.1823000000000002E-4</v>
      </c>
      <c r="K28" s="7">
        <v>5.0026999999999997E-3</v>
      </c>
      <c r="L28" s="7">
        <f t="shared" si="0"/>
        <v>3.048017090000001</v>
      </c>
      <c r="M28" s="7">
        <v>0.54793997999999999</v>
      </c>
      <c r="N28" s="7">
        <v>8.2925639999999995E-2</v>
      </c>
      <c r="O28" s="7">
        <v>1.5878929999999999E-2</v>
      </c>
      <c r="P28" s="7">
        <v>0</v>
      </c>
      <c r="Q28" s="7">
        <v>7.9830159999999997E-2</v>
      </c>
      <c r="R28" s="7">
        <v>0.35195799999999999</v>
      </c>
      <c r="S28" s="7">
        <f t="shared" si="1"/>
        <v>1.07853271</v>
      </c>
      <c r="T28" s="7">
        <v>1.4486237200000001</v>
      </c>
      <c r="U28" s="7">
        <v>0</v>
      </c>
    </row>
    <row r="29" spans="1:21" ht="18" customHeight="1" x14ac:dyDescent="0.2">
      <c r="A29" s="6" t="s">
        <v>47</v>
      </c>
      <c r="B29" s="7">
        <v>31.554883969999999</v>
      </c>
      <c r="C29" s="7">
        <v>4.1413477099999998</v>
      </c>
      <c r="D29" s="7">
        <v>0.40797028999999996</v>
      </c>
      <c r="E29" s="7">
        <v>0.29103024999999999</v>
      </c>
      <c r="F29" s="7">
        <v>0.11753261</v>
      </c>
      <c r="G29" s="7">
        <v>3.6082999999999997E-4</v>
      </c>
      <c r="H29" s="7">
        <v>1.72486172</v>
      </c>
      <c r="I29" s="7">
        <v>1.8213630000000001E-2</v>
      </c>
      <c r="J29" s="7">
        <v>4.0010999999999996E-3</v>
      </c>
      <c r="K29" s="7">
        <v>6.2899629999999998E-2</v>
      </c>
      <c r="L29" s="7">
        <f t="shared" si="0"/>
        <v>38.323101739999991</v>
      </c>
      <c r="M29" s="7">
        <v>2.2203249</v>
      </c>
      <c r="N29" s="7">
        <v>0.75238928000000005</v>
      </c>
      <c r="O29" s="7">
        <v>0.14407045000000002</v>
      </c>
      <c r="P29" s="7">
        <v>0</v>
      </c>
      <c r="Q29" s="7">
        <v>1.82100098</v>
      </c>
      <c r="R29" s="7">
        <v>0.26758999999999999</v>
      </c>
      <c r="S29" s="7">
        <f t="shared" si="1"/>
        <v>5.2053756100000008</v>
      </c>
      <c r="T29" s="7">
        <v>12.39382247</v>
      </c>
      <c r="U29" s="7">
        <v>0</v>
      </c>
    </row>
    <row r="30" spans="1:21" ht="18" customHeight="1" x14ac:dyDescent="0.2">
      <c r="A30" s="6" t="s">
        <v>48</v>
      </c>
      <c r="B30" s="7">
        <v>20.84714958</v>
      </c>
      <c r="C30" s="7">
        <v>2.7360358900000001</v>
      </c>
      <c r="D30" s="7">
        <v>0.26953094999999999</v>
      </c>
      <c r="E30" s="7">
        <v>0.19227296999999999</v>
      </c>
      <c r="F30" s="7">
        <v>7.7649469999999998E-2</v>
      </c>
      <c r="G30" s="7">
        <v>2.3839E-4</v>
      </c>
      <c r="H30" s="7">
        <v>0</v>
      </c>
      <c r="I30" s="7">
        <v>0</v>
      </c>
      <c r="J30" s="7">
        <v>0</v>
      </c>
      <c r="K30" s="7">
        <v>4.1555470000000004E-2</v>
      </c>
      <c r="L30" s="7">
        <f t="shared" si="0"/>
        <v>24.164432720000001</v>
      </c>
      <c r="M30" s="7">
        <v>2.8279075299999996</v>
      </c>
      <c r="N30" s="7">
        <v>0.34785812999999999</v>
      </c>
      <c r="O30" s="7">
        <v>6.660924E-2</v>
      </c>
      <c r="P30" s="7">
        <v>0</v>
      </c>
      <c r="Q30" s="7">
        <v>0</v>
      </c>
      <c r="R30" s="7">
        <v>0.53845200000000004</v>
      </c>
      <c r="S30" s="7">
        <f t="shared" si="1"/>
        <v>3.7808268999999997</v>
      </c>
      <c r="T30" s="7">
        <v>6.3182046500000002</v>
      </c>
      <c r="U30" s="7">
        <v>1.8640057400000001</v>
      </c>
    </row>
    <row r="31" spans="1:21" ht="18" customHeight="1" x14ac:dyDescent="0.2">
      <c r="A31" s="6" t="s">
        <v>49</v>
      </c>
      <c r="B31" s="7">
        <v>4.2673572699999998</v>
      </c>
      <c r="C31" s="7">
        <v>0.56005943000000002</v>
      </c>
      <c r="D31" s="7">
        <v>5.5172279999999997E-2</v>
      </c>
      <c r="E31" s="7">
        <v>3.9357780000000002E-2</v>
      </c>
      <c r="F31" s="7">
        <v>1.5894639999999998E-2</v>
      </c>
      <c r="G31" s="7">
        <v>4.88E-5</v>
      </c>
      <c r="H31" s="7">
        <v>0.23326345000000001</v>
      </c>
      <c r="I31" s="7">
        <v>2.4631399999999999E-3</v>
      </c>
      <c r="J31" s="7">
        <v>5.4109000000000004E-4</v>
      </c>
      <c r="K31" s="7">
        <v>8.5062999999999996E-3</v>
      </c>
      <c r="L31" s="7">
        <f t="shared" si="0"/>
        <v>5.182664179999998</v>
      </c>
      <c r="M31" s="7">
        <v>0.20930960000000001</v>
      </c>
      <c r="N31" s="7">
        <v>9.761301E-2</v>
      </c>
      <c r="O31" s="7">
        <v>1.8691320000000001E-2</v>
      </c>
      <c r="P31" s="7">
        <v>0</v>
      </c>
      <c r="Q31" s="7">
        <v>0.10485314</v>
      </c>
      <c r="R31" s="7">
        <v>5.8465000000000003E-2</v>
      </c>
      <c r="S31" s="7">
        <f t="shared" si="1"/>
        <v>0.48893207</v>
      </c>
      <c r="T31" s="7">
        <v>1.6051388200000001</v>
      </c>
      <c r="U31" s="7">
        <v>0</v>
      </c>
    </row>
    <row r="32" spans="1:21" ht="18" customHeight="1" x14ac:dyDescent="0.2">
      <c r="A32" s="6" t="s">
        <v>50</v>
      </c>
      <c r="B32" s="7">
        <v>2.0836624100000001</v>
      </c>
      <c r="C32" s="7">
        <v>0.27346545</v>
      </c>
      <c r="D32" s="7">
        <v>2.693949E-2</v>
      </c>
      <c r="E32" s="7">
        <v>1.921759E-2</v>
      </c>
      <c r="F32" s="7">
        <v>7.7610299999999995E-3</v>
      </c>
      <c r="G32" s="7">
        <v>2.3829999999999997E-5</v>
      </c>
      <c r="H32" s="7">
        <v>-4.1534499999999995E-3</v>
      </c>
      <c r="I32" s="7">
        <v>0</v>
      </c>
      <c r="J32" s="7">
        <v>0</v>
      </c>
      <c r="K32" s="7">
        <v>4.1534499999999995E-3</v>
      </c>
      <c r="L32" s="7">
        <f t="shared" si="0"/>
        <v>2.4110698000000004</v>
      </c>
      <c r="M32" s="7">
        <v>5.1874910000000003E-2</v>
      </c>
      <c r="N32" s="7">
        <v>7.1538160000000003E-2</v>
      </c>
      <c r="O32" s="7">
        <v>1.3698409999999999E-2</v>
      </c>
      <c r="P32" s="7">
        <v>0</v>
      </c>
      <c r="Q32" s="7">
        <v>0</v>
      </c>
      <c r="R32" s="7">
        <v>0.41286800000000001</v>
      </c>
      <c r="S32" s="7">
        <f t="shared" si="1"/>
        <v>0.54997947999999997</v>
      </c>
      <c r="T32" s="7">
        <v>0.89193591999999999</v>
      </c>
      <c r="U32" s="7">
        <v>0</v>
      </c>
    </row>
    <row r="33" spans="1:21" ht="18" customHeight="1" x14ac:dyDescent="0.2">
      <c r="A33" s="6" t="s">
        <v>51</v>
      </c>
      <c r="B33" s="7">
        <v>3.5455929500000001</v>
      </c>
      <c r="C33" s="7">
        <v>0.46533314000000003</v>
      </c>
      <c r="D33" s="7">
        <v>4.5840660000000005E-2</v>
      </c>
      <c r="E33" s="7">
        <v>3.2700949999999999E-2</v>
      </c>
      <c r="F33" s="7">
        <v>1.3206290000000001E-2</v>
      </c>
      <c r="G33" s="7">
        <v>4.0540000000000001E-5</v>
      </c>
      <c r="H33" s="7">
        <v>0.19381018</v>
      </c>
      <c r="I33" s="7">
        <v>2.0465399999999999E-3</v>
      </c>
      <c r="J33" s="7">
        <v>4.4957999999999999E-4</v>
      </c>
      <c r="K33" s="7">
        <v>7.0675699999999996E-3</v>
      </c>
      <c r="L33" s="7">
        <f t="shared" si="0"/>
        <v>4.3060883999999993</v>
      </c>
      <c r="M33" s="7">
        <v>0.1364571</v>
      </c>
      <c r="N33" s="7">
        <v>9.9570439999999996E-2</v>
      </c>
      <c r="O33" s="7">
        <v>1.9066139999999999E-2</v>
      </c>
      <c r="P33" s="7">
        <v>0</v>
      </c>
      <c r="Q33" s="7">
        <v>9.8583130000000005E-2</v>
      </c>
      <c r="R33" s="7">
        <v>2.152825</v>
      </c>
      <c r="S33" s="7">
        <f t="shared" si="1"/>
        <v>2.5065018100000001</v>
      </c>
      <c r="T33" s="7">
        <v>2.0009197099999998</v>
      </c>
      <c r="U33" s="7">
        <v>0</v>
      </c>
    </row>
    <row r="34" spans="1:21" ht="18" customHeight="1" x14ac:dyDescent="0.2">
      <c r="A34" s="6" t="s">
        <v>52</v>
      </c>
      <c r="B34" s="7">
        <v>12.89056278</v>
      </c>
      <c r="C34" s="7">
        <v>1.69179207</v>
      </c>
      <c r="D34" s="7">
        <v>0.16666094000000001</v>
      </c>
      <c r="E34" s="7">
        <v>0.11888947999999999</v>
      </c>
      <c r="F34" s="7">
        <v>4.8013529999999999E-2</v>
      </c>
      <c r="G34" s="7">
        <v>1.474E-4</v>
      </c>
      <c r="H34" s="7">
        <v>0</v>
      </c>
      <c r="I34" s="7">
        <v>0</v>
      </c>
      <c r="J34" s="7">
        <v>0</v>
      </c>
      <c r="K34" s="7">
        <v>2.5695279999999997E-2</v>
      </c>
      <c r="L34" s="7">
        <f t="shared" si="0"/>
        <v>14.94176148</v>
      </c>
      <c r="M34" s="7">
        <v>0.88913992000000008</v>
      </c>
      <c r="N34" s="7">
        <v>0.20981274999999999</v>
      </c>
      <c r="O34" s="7">
        <v>4.017577E-2</v>
      </c>
      <c r="P34" s="7">
        <v>0</v>
      </c>
      <c r="Q34" s="7">
        <v>0</v>
      </c>
      <c r="R34" s="7">
        <v>1.4858439999999999</v>
      </c>
      <c r="S34" s="7">
        <f t="shared" si="1"/>
        <v>2.6249724400000001</v>
      </c>
      <c r="T34" s="7">
        <v>5.0020708799999998</v>
      </c>
      <c r="U34" s="7">
        <v>4.81655839</v>
      </c>
    </row>
    <row r="35" spans="1:21" ht="18" customHeight="1" x14ac:dyDescent="0.2">
      <c r="A35" s="6" t="s">
        <v>53</v>
      </c>
      <c r="B35" s="7">
        <v>46.523829979999995</v>
      </c>
      <c r="C35" s="7">
        <v>6.1059123799999995</v>
      </c>
      <c r="D35" s="7">
        <v>0.60150247000000001</v>
      </c>
      <c r="E35" s="7">
        <v>0.42908861999999998</v>
      </c>
      <c r="F35" s="7">
        <v>0.17328751000000001</v>
      </c>
      <c r="G35" s="7">
        <v>5.3200000000000003E-4</v>
      </c>
      <c r="H35" s="7">
        <v>0</v>
      </c>
      <c r="I35" s="7">
        <v>0</v>
      </c>
      <c r="J35" s="7">
        <v>0</v>
      </c>
      <c r="K35" s="7">
        <v>9.2737830000000007E-2</v>
      </c>
      <c r="L35" s="7">
        <f t="shared" si="0"/>
        <v>53.926890789999995</v>
      </c>
      <c r="M35" s="7">
        <v>3.7824811700000001</v>
      </c>
      <c r="N35" s="7">
        <v>0.60016403000000007</v>
      </c>
      <c r="O35" s="7">
        <v>0.11492176</v>
      </c>
      <c r="P35" s="7">
        <v>0</v>
      </c>
      <c r="Q35" s="7">
        <v>0</v>
      </c>
      <c r="R35" s="7">
        <v>6.7124750000000004</v>
      </c>
      <c r="S35" s="7">
        <f t="shared" si="1"/>
        <v>11.21004196</v>
      </c>
      <c r="T35" s="7">
        <v>16.6351996</v>
      </c>
      <c r="U35" s="7">
        <v>17.499515980000002</v>
      </c>
    </row>
    <row r="36" spans="1:21" ht="18" customHeight="1" x14ac:dyDescent="0.2">
      <c r="A36" s="6" t="s">
        <v>54</v>
      </c>
      <c r="B36" s="7">
        <v>3.3639835299999996</v>
      </c>
      <c r="C36" s="7">
        <v>0.44149822999999999</v>
      </c>
      <c r="D36" s="7">
        <v>4.3492639999999999E-2</v>
      </c>
      <c r="E36" s="7">
        <v>3.102597E-2</v>
      </c>
      <c r="F36" s="7">
        <v>1.252984E-2</v>
      </c>
      <c r="G36" s="7">
        <v>3.8469999999999996E-5</v>
      </c>
      <c r="H36" s="7">
        <v>0.18388299</v>
      </c>
      <c r="I36" s="7">
        <v>1.9417E-3</v>
      </c>
      <c r="J36" s="7">
        <v>4.2654000000000005E-4</v>
      </c>
      <c r="K36" s="7">
        <v>6.7055600000000002E-3</v>
      </c>
      <c r="L36" s="7">
        <f t="shared" si="0"/>
        <v>4.0855254700000003</v>
      </c>
      <c r="M36" s="7">
        <v>0.10711842999999999</v>
      </c>
      <c r="N36" s="7">
        <v>9.1579050000000009E-2</v>
      </c>
      <c r="O36" s="7">
        <v>1.753592E-2</v>
      </c>
      <c r="P36" s="7">
        <v>0</v>
      </c>
      <c r="Q36" s="7">
        <v>8.630475E-2</v>
      </c>
      <c r="R36" s="7">
        <v>0.48469299999999998</v>
      </c>
      <c r="S36" s="7">
        <f t="shared" si="1"/>
        <v>0.78723114999999999</v>
      </c>
      <c r="T36" s="7">
        <v>1.75774976</v>
      </c>
      <c r="U36" s="7">
        <v>0</v>
      </c>
    </row>
    <row r="37" spans="1:21" ht="18" customHeight="1" x14ac:dyDescent="0.2">
      <c r="A37" s="6" t="s">
        <v>55</v>
      </c>
      <c r="B37" s="7">
        <v>117.5078273</v>
      </c>
      <c r="C37" s="7">
        <v>15.422042810000001</v>
      </c>
      <c r="D37" s="7">
        <v>1.5192482700000001</v>
      </c>
      <c r="E37" s="7">
        <v>1.0837730300000001</v>
      </c>
      <c r="F37" s="7">
        <v>0.43768190999999995</v>
      </c>
      <c r="G37" s="7">
        <v>1.3437E-3</v>
      </c>
      <c r="H37" s="7">
        <v>6.4232450500000002</v>
      </c>
      <c r="I37" s="7">
        <v>6.7826089999999992E-2</v>
      </c>
      <c r="J37" s="7">
        <v>1.4899780000000001E-2</v>
      </c>
      <c r="K37" s="7">
        <v>0.2342331</v>
      </c>
      <c r="L37" s="7">
        <f t="shared" si="0"/>
        <v>142.71212104000003</v>
      </c>
      <c r="M37" s="7">
        <v>11.671407179999999</v>
      </c>
      <c r="N37" s="7">
        <v>1.7734321399999999</v>
      </c>
      <c r="O37" s="7">
        <v>0.33958375000000002</v>
      </c>
      <c r="P37" s="7">
        <v>0</v>
      </c>
      <c r="Q37" s="7">
        <v>5.0174821200000004</v>
      </c>
      <c r="R37" s="7">
        <v>13.425236</v>
      </c>
      <c r="S37" s="7">
        <f t="shared" si="1"/>
        <v>32.227141189999998</v>
      </c>
      <c r="T37" s="7">
        <v>42.400279950000005</v>
      </c>
      <c r="U37" s="7">
        <v>3.8770928900000001</v>
      </c>
    </row>
    <row r="38" spans="1:21" ht="18" customHeight="1" x14ac:dyDescent="0.2">
      <c r="A38" s="6" t="s">
        <v>56</v>
      </c>
      <c r="B38" s="7">
        <v>1.9032697000000001</v>
      </c>
      <c r="C38" s="7">
        <v>0.24979023</v>
      </c>
      <c r="D38" s="7">
        <v>2.4607209999999997E-2</v>
      </c>
      <c r="E38" s="7">
        <v>1.7553830000000003E-2</v>
      </c>
      <c r="F38" s="7">
        <v>7.08912E-3</v>
      </c>
      <c r="G38" s="7">
        <v>2.1760000000000002E-5</v>
      </c>
      <c r="H38" s="7">
        <v>0.10403705000000001</v>
      </c>
      <c r="I38" s="7">
        <v>1.0985799999999998E-3</v>
      </c>
      <c r="J38" s="7">
        <v>2.4133000000000002E-4</v>
      </c>
      <c r="K38" s="7">
        <v>3.79386E-3</v>
      </c>
      <c r="L38" s="7">
        <f t="shared" si="0"/>
        <v>2.3115026700000003</v>
      </c>
      <c r="M38" s="7">
        <v>2.8251249999999999E-2</v>
      </c>
      <c r="N38" s="7">
        <v>6.6422029999999993E-2</v>
      </c>
      <c r="O38" s="7">
        <v>1.2718749999999999E-2</v>
      </c>
      <c r="P38" s="7">
        <v>0</v>
      </c>
      <c r="Q38" s="7">
        <v>2.6755839999999999E-2</v>
      </c>
      <c r="R38" s="7">
        <v>0.193746</v>
      </c>
      <c r="S38" s="7">
        <f t="shared" si="1"/>
        <v>0.32789387000000003</v>
      </c>
      <c r="T38" s="7">
        <v>0.69860743999999997</v>
      </c>
      <c r="U38" s="7">
        <v>0</v>
      </c>
    </row>
    <row r="39" spans="1:21" ht="18" customHeight="1" x14ac:dyDescent="0.2">
      <c r="A39" s="6" t="s">
        <v>57</v>
      </c>
      <c r="B39" s="7">
        <v>3.9555677999999999</v>
      </c>
      <c r="C39" s="7">
        <v>0.51913934000000006</v>
      </c>
      <c r="D39" s="7">
        <v>5.1141180000000001E-2</v>
      </c>
      <c r="E39" s="7">
        <v>3.6482150000000005E-2</v>
      </c>
      <c r="F39" s="7">
        <v>1.4733319999999999E-2</v>
      </c>
      <c r="G39" s="7">
        <v>4.5229999999999999E-5</v>
      </c>
      <c r="H39" s="7">
        <v>0.21622032999999999</v>
      </c>
      <c r="I39" s="7">
        <v>2.2831799999999997E-3</v>
      </c>
      <c r="J39" s="7">
        <v>5.0155000000000002E-4</v>
      </c>
      <c r="K39" s="7">
        <v>7.8847899999999992E-3</v>
      </c>
      <c r="L39" s="7">
        <f t="shared" si="0"/>
        <v>4.80399887</v>
      </c>
      <c r="M39" s="7">
        <v>0.22436451999999998</v>
      </c>
      <c r="N39" s="7">
        <v>9.4999699999999992E-2</v>
      </c>
      <c r="O39" s="7">
        <v>1.8190910000000001E-2</v>
      </c>
      <c r="P39" s="7">
        <v>0</v>
      </c>
      <c r="Q39" s="7">
        <v>0.10662218</v>
      </c>
      <c r="R39" s="7">
        <v>0.39779900000000001</v>
      </c>
      <c r="S39" s="7">
        <f t="shared" si="1"/>
        <v>0.84197630999999995</v>
      </c>
      <c r="T39" s="7">
        <v>2.1039189700000001</v>
      </c>
      <c r="U39" s="7">
        <v>0</v>
      </c>
    </row>
    <row r="40" spans="1:21" ht="18" customHeight="1" x14ac:dyDescent="0.2">
      <c r="A40" s="6" t="s">
        <v>58</v>
      </c>
      <c r="B40" s="7">
        <v>7.1807798499999995</v>
      </c>
      <c r="C40" s="7">
        <v>0.94242482999999999</v>
      </c>
      <c r="D40" s="7">
        <v>9.2839669999999999E-2</v>
      </c>
      <c r="E40" s="7">
        <v>6.6228229999999999E-2</v>
      </c>
      <c r="F40" s="7">
        <v>2.6746279999999997E-2</v>
      </c>
      <c r="G40" s="7">
        <v>8.2109999999999998E-5</v>
      </c>
      <c r="H40" s="7">
        <v>0.39251775</v>
      </c>
      <c r="I40" s="7">
        <v>4.1447799999999998E-3</v>
      </c>
      <c r="J40" s="7">
        <v>9.1051000000000001E-4</v>
      </c>
      <c r="K40" s="7">
        <v>1.431374E-2</v>
      </c>
      <c r="L40" s="7">
        <f t="shared" si="0"/>
        <v>8.720987749999999</v>
      </c>
      <c r="M40" s="7">
        <v>0.48230756000000002</v>
      </c>
      <c r="N40" s="7">
        <v>0.18825953000000001</v>
      </c>
      <c r="O40" s="7">
        <v>3.6048669999999998E-2</v>
      </c>
      <c r="P40" s="7">
        <v>0</v>
      </c>
      <c r="Q40" s="7">
        <v>0.38777615999999998</v>
      </c>
      <c r="R40" s="7">
        <v>1.271882</v>
      </c>
      <c r="S40" s="7">
        <f t="shared" si="1"/>
        <v>2.3662739200000003</v>
      </c>
      <c r="T40" s="7">
        <v>2.1051353100000001</v>
      </c>
      <c r="U40" s="7">
        <v>0</v>
      </c>
    </row>
    <row r="41" spans="1:21" ht="18" customHeight="1" x14ac:dyDescent="0.2">
      <c r="A41" s="6" t="s">
        <v>59</v>
      </c>
      <c r="B41" s="7">
        <v>3.8412912799999996</v>
      </c>
      <c r="C41" s="7">
        <v>0.50414137999999997</v>
      </c>
      <c r="D41" s="7">
        <v>4.966371E-2</v>
      </c>
      <c r="E41" s="7">
        <v>3.5428180000000004E-2</v>
      </c>
      <c r="F41" s="7">
        <v>1.430767E-2</v>
      </c>
      <c r="G41" s="7">
        <v>4.3930000000000001E-5</v>
      </c>
      <c r="H41" s="7">
        <v>0.20997370999999998</v>
      </c>
      <c r="I41" s="7">
        <v>2.2172199999999998E-3</v>
      </c>
      <c r="J41" s="7">
        <v>4.8705999999999999E-4</v>
      </c>
      <c r="K41" s="7">
        <v>7.6569999999999997E-3</v>
      </c>
      <c r="L41" s="7">
        <f t="shared" si="0"/>
        <v>4.6652111400000003</v>
      </c>
      <c r="M41" s="7">
        <v>0.12920887</v>
      </c>
      <c r="N41" s="7">
        <v>0.10159029</v>
      </c>
      <c r="O41" s="7">
        <v>1.945291E-2</v>
      </c>
      <c r="P41" s="7">
        <v>0</v>
      </c>
      <c r="Q41" s="7">
        <v>0.11415482</v>
      </c>
      <c r="R41" s="7">
        <v>0</v>
      </c>
      <c r="S41" s="7">
        <f t="shared" si="1"/>
        <v>0.36440688999999998</v>
      </c>
      <c r="T41" s="7">
        <v>1.3191738</v>
      </c>
      <c r="U41" s="7">
        <v>0</v>
      </c>
    </row>
    <row r="42" spans="1:21" ht="18" customHeight="1" x14ac:dyDescent="0.2">
      <c r="A42" s="6" t="s">
        <v>60</v>
      </c>
      <c r="B42" s="7">
        <v>37.048727119999995</v>
      </c>
      <c r="C42" s="7">
        <v>4.8623744400000009</v>
      </c>
      <c r="D42" s="7">
        <v>0.47899970000000003</v>
      </c>
      <c r="E42" s="7">
        <v>0.34169989000000001</v>
      </c>
      <c r="F42" s="7">
        <v>0.13799554999999999</v>
      </c>
      <c r="G42" s="7">
        <v>4.2364999999999997E-4</v>
      </c>
      <c r="H42" s="7">
        <v>-7.3850729999999989E-2</v>
      </c>
      <c r="I42" s="7">
        <v>0</v>
      </c>
      <c r="J42" s="7">
        <v>0</v>
      </c>
      <c r="K42" s="7">
        <v>7.3850729999999989E-2</v>
      </c>
      <c r="L42" s="7">
        <f t="shared" si="0"/>
        <v>42.870220350000004</v>
      </c>
      <c r="M42" s="7">
        <v>5.2881038299999998</v>
      </c>
      <c r="N42" s="7">
        <v>0.33086850000000001</v>
      </c>
      <c r="O42" s="7">
        <v>6.3355999999999996E-2</v>
      </c>
      <c r="P42" s="7">
        <v>0</v>
      </c>
      <c r="Q42" s="7">
        <v>0</v>
      </c>
      <c r="R42" s="7">
        <v>15.369210000000001</v>
      </c>
      <c r="S42" s="7">
        <f t="shared" si="1"/>
        <v>21.05153833</v>
      </c>
      <c r="T42" s="7">
        <v>21.51854994</v>
      </c>
      <c r="U42" s="7">
        <v>2.3950425000000002</v>
      </c>
    </row>
    <row r="43" spans="1:21" ht="18" customHeight="1" x14ac:dyDescent="0.2">
      <c r="A43" s="6" t="s">
        <v>61</v>
      </c>
      <c r="B43" s="7">
        <v>2.15939755</v>
      </c>
      <c r="C43" s="7">
        <v>0.28340513000000001</v>
      </c>
      <c r="D43" s="7">
        <v>2.7918660000000001E-2</v>
      </c>
      <c r="E43" s="7">
        <v>1.9916090000000001E-2</v>
      </c>
      <c r="F43" s="7">
        <v>8.0431199999999991E-3</v>
      </c>
      <c r="G43" s="7">
        <v>2.4690000000000002E-5</v>
      </c>
      <c r="H43" s="7">
        <v>0.11803758</v>
      </c>
      <c r="I43" s="7">
        <v>1.24642E-3</v>
      </c>
      <c r="J43" s="7">
        <v>2.7380999999999998E-4</v>
      </c>
      <c r="K43" s="7">
        <v>4.3044099999999998E-3</v>
      </c>
      <c r="L43" s="7">
        <f t="shared" si="0"/>
        <v>2.6225674600000004</v>
      </c>
      <c r="M43" s="7">
        <v>3.7435879999999998E-2</v>
      </c>
      <c r="N43" s="7">
        <v>6.8787729999999991E-2</v>
      </c>
      <c r="O43" s="7">
        <v>1.3171739999999999E-2</v>
      </c>
      <c r="P43" s="7">
        <v>0</v>
      </c>
      <c r="Q43" s="7">
        <v>3.3831220000000002E-2</v>
      </c>
      <c r="R43" s="7">
        <v>0.24724099999999999</v>
      </c>
      <c r="S43" s="7">
        <f t="shared" si="1"/>
        <v>0.40046756999999999</v>
      </c>
      <c r="T43" s="7">
        <v>1.1111594299999998</v>
      </c>
      <c r="U43" s="7">
        <v>0</v>
      </c>
    </row>
    <row r="44" spans="1:21" ht="18" customHeight="1" x14ac:dyDescent="0.2">
      <c r="A44" s="6" t="s">
        <v>62</v>
      </c>
      <c r="B44" s="7">
        <v>23.181154249999999</v>
      </c>
      <c r="C44" s="7">
        <v>3.04235693</v>
      </c>
      <c r="D44" s="7">
        <v>0.29970709000000001</v>
      </c>
      <c r="E44" s="7">
        <v>0.21379946</v>
      </c>
      <c r="F44" s="7">
        <v>8.6342940000000007E-2</v>
      </c>
      <c r="G44" s="7">
        <v>2.6508E-4</v>
      </c>
      <c r="H44" s="7">
        <v>1.2671346100000001</v>
      </c>
      <c r="I44" s="7">
        <v>1.3380280000000001E-2</v>
      </c>
      <c r="J44" s="7">
        <v>2.93933E-3</v>
      </c>
      <c r="K44" s="7">
        <v>4.6207930000000001E-2</v>
      </c>
      <c r="L44" s="7">
        <f t="shared" si="0"/>
        <v>28.153287899999999</v>
      </c>
      <c r="M44" s="7">
        <v>2.1196900699999999</v>
      </c>
      <c r="N44" s="7">
        <v>0.56386204000000006</v>
      </c>
      <c r="O44" s="7">
        <v>0.10797052</v>
      </c>
      <c r="P44" s="7">
        <v>0</v>
      </c>
      <c r="Q44" s="7">
        <v>1.27604918</v>
      </c>
      <c r="R44" s="7">
        <v>0.82447499999999996</v>
      </c>
      <c r="S44" s="7">
        <f t="shared" si="1"/>
        <v>4.8920468099999992</v>
      </c>
      <c r="T44" s="7">
        <v>8.0152196700000005</v>
      </c>
      <c r="U44" s="7">
        <v>1.2212483999999999</v>
      </c>
    </row>
    <row r="45" spans="1:21" ht="18" customHeight="1" x14ac:dyDescent="0.2">
      <c r="A45" s="6" t="s">
        <v>63</v>
      </c>
      <c r="B45" s="7">
        <v>4.4707488299999998</v>
      </c>
      <c r="C45" s="7">
        <v>0.58675307999999993</v>
      </c>
      <c r="D45" s="7">
        <v>5.7801910000000005E-2</v>
      </c>
      <c r="E45" s="7">
        <v>4.1233650000000004E-2</v>
      </c>
      <c r="F45" s="7">
        <v>1.6652220000000002E-2</v>
      </c>
      <c r="G45" s="7">
        <v>5.1119999999999998E-5</v>
      </c>
      <c r="H45" s="7">
        <v>0.2443813</v>
      </c>
      <c r="I45" s="7">
        <v>2.5805300000000002E-3</v>
      </c>
      <c r="J45" s="7">
        <v>5.6687999999999997E-4</v>
      </c>
      <c r="K45" s="7">
        <v>8.9117199999999997E-3</v>
      </c>
      <c r="L45" s="7">
        <f t="shared" si="0"/>
        <v>5.4296812400000007</v>
      </c>
      <c r="M45" s="7">
        <v>0.22182860000000001</v>
      </c>
      <c r="N45" s="7">
        <v>9.3167100000000003E-2</v>
      </c>
      <c r="O45" s="7">
        <v>1.7840000000000002E-2</v>
      </c>
      <c r="P45" s="7">
        <v>0</v>
      </c>
      <c r="Q45" s="7">
        <v>0.12280471000000001</v>
      </c>
      <c r="R45" s="7">
        <v>0.88702000000000003</v>
      </c>
      <c r="S45" s="7">
        <f t="shared" si="1"/>
        <v>1.3426604100000001</v>
      </c>
      <c r="T45" s="7">
        <v>2.3585012299999999</v>
      </c>
      <c r="U45" s="7">
        <v>0</v>
      </c>
    </row>
    <row r="46" spans="1:21" ht="18" customHeight="1" x14ac:dyDescent="0.2">
      <c r="A46" s="6" t="s">
        <v>64</v>
      </c>
      <c r="B46" s="7">
        <v>2.10916551</v>
      </c>
      <c r="C46" s="7">
        <v>0.27681254999999999</v>
      </c>
      <c r="D46" s="7">
        <v>2.7269209999999999E-2</v>
      </c>
      <c r="E46" s="7">
        <v>1.9452799999999999E-2</v>
      </c>
      <c r="F46" s="7">
        <v>7.85602E-3</v>
      </c>
      <c r="G46" s="7">
        <v>2.4119999999999999E-5</v>
      </c>
      <c r="H46" s="7">
        <v>-4.2042799999999995E-3</v>
      </c>
      <c r="I46" s="7">
        <v>0</v>
      </c>
      <c r="J46" s="7">
        <v>0</v>
      </c>
      <c r="K46" s="7">
        <v>4.2042799999999995E-3</v>
      </c>
      <c r="L46" s="7">
        <f t="shared" si="0"/>
        <v>2.4405802099999998</v>
      </c>
      <c r="M46" s="7">
        <v>2.3421560000000001E-2</v>
      </c>
      <c r="N46" s="7">
        <v>6.3738110000000001E-2</v>
      </c>
      <c r="O46" s="7">
        <v>1.220482E-2</v>
      </c>
      <c r="P46" s="7">
        <v>0</v>
      </c>
      <c r="Q46" s="7">
        <v>0</v>
      </c>
      <c r="R46" s="7">
        <v>0</v>
      </c>
      <c r="S46" s="7">
        <f t="shared" si="1"/>
        <v>9.936449E-2</v>
      </c>
      <c r="T46" s="7">
        <v>0.82274698000000002</v>
      </c>
      <c r="U46" s="7">
        <v>0</v>
      </c>
    </row>
    <row r="47" spans="1:21" ht="18" customHeight="1" x14ac:dyDescent="0.2">
      <c r="A47" s="6" t="s">
        <v>65</v>
      </c>
      <c r="B47" s="7">
        <v>9.612086699999999</v>
      </c>
      <c r="C47" s="7">
        <v>1.2615160700000001</v>
      </c>
      <c r="D47" s="7">
        <v>0.12427382000000001</v>
      </c>
      <c r="E47" s="7">
        <v>8.8652140000000004E-2</v>
      </c>
      <c r="F47" s="7">
        <v>3.5802180000000003E-2</v>
      </c>
      <c r="G47" s="7">
        <v>1.0991E-4</v>
      </c>
      <c r="H47" s="7">
        <v>0.52541852</v>
      </c>
      <c r="I47" s="7">
        <v>5.54814E-3</v>
      </c>
      <c r="J47" s="7">
        <v>1.21879E-3</v>
      </c>
      <c r="K47" s="7">
        <v>1.9160159999999999E-2</v>
      </c>
      <c r="L47" s="7">
        <f t="shared" si="0"/>
        <v>11.673786430000002</v>
      </c>
      <c r="M47" s="7">
        <v>0.89464169999999998</v>
      </c>
      <c r="N47" s="7">
        <v>0.21353115</v>
      </c>
      <c r="O47" s="7">
        <v>4.0887779999999999E-2</v>
      </c>
      <c r="P47" s="7">
        <v>0</v>
      </c>
      <c r="Q47" s="7">
        <v>0.59412326999999998</v>
      </c>
      <c r="R47" s="7">
        <v>0.13517699999999999</v>
      </c>
      <c r="S47" s="7">
        <f t="shared" si="1"/>
        <v>1.8783609000000001</v>
      </c>
      <c r="T47" s="7">
        <v>5.9053217499999997</v>
      </c>
      <c r="U47" s="7">
        <v>0</v>
      </c>
    </row>
    <row r="48" spans="1:21" ht="18" customHeight="1" x14ac:dyDescent="0.2">
      <c r="A48" s="6" t="s">
        <v>66</v>
      </c>
      <c r="B48" s="7">
        <v>3.1749399700000001</v>
      </c>
      <c r="C48" s="7">
        <v>0.41668765000000002</v>
      </c>
      <c r="D48" s="7">
        <v>4.1048519999999998E-2</v>
      </c>
      <c r="E48" s="7">
        <v>2.9282430000000002E-2</v>
      </c>
      <c r="F48" s="7">
        <v>1.182571E-2</v>
      </c>
      <c r="G48" s="7">
        <v>3.6310000000000003E-5</v>
      </c>
      <c r="H48" s="7">
        <v>0.17354943</v>
      </c>
      <c r="I48" s="7">
        <v>1.8325899999999998E-3</v>
      </c>
      <c r="J48" s="7">
        <v>4.0256999999999999E-4</v>
      </c>
      <c r="K48" s="7">
        <v>6.3287399999999994E-3</v>
      </c>
      <c r="L48" s="7">
        <f t="shared" si="0"/>
        <v>3.8559339199999996</v>
      </c>
      <c r="M48" s="7">
        <v>0.11928912</v>
      </c>
      <c r="N48" s="7">
        <v>8.5260639999999999E-2</v>
      </c>
      <c r="O48" s="7">
        <v>1.632604E-2</v>
      </c>
      <c r="P48" s="7">
        <v>0</v>
      </c>
      <c r="Q48" s="7">
        <v>6.5671670000000001E-2</v>
      </c>
      <c r="R48" s="7">
        <v>0.119468</v>
      </c>
      <c r="S48" s="7">
        <f t="shared" si="1"/>
        <v>0.40601547000000004</v>
      </c>
      <c r="T48" s="7">
        <v>1.11759973</v>
      </c>
      <c r="U48" s="7">
        <v>0</v>
      </c>
    </row>
    <row r="49" spans="1:21" ht="18" customHeight="1" x14ac:dyDescent="0.2">
      <c r="A49" s="6" t="s">
        <v>67</v>
      </c>
      <c r="B49" s="7">
        <v>7.8522280499999999</v>
      </c>
      <c r="C49" s="7">
        <v>1.0305474999999999</v>
      </c>
      <c r="D49" s="7">
        <v>0.10152076</v>
      </c>
      <c r="E49" s="7">
        <v>7.2420990000000005E-2</v>
      </c>
      <c r="F49" s="7">
        <v>2.9247229999999999E-2</v>
      </c>
      <c r="G49" s="7">
        <v>8.9790000000000006E-5</v>
      </c>
      <c r="H49" s="7">
        <v>0.42922063999999999</v>
      </c>
      <c r="I49" s="7">
        <v>4.5323500000000001E-3</v>
      </c>
      <c r="J49" s="7">
        <v>9.9565000000000005E-4</v>
      </c>
      <c r="K49" s="7">
        <v>1.5652159999999998E-2</v>
      </c>
      <c r="L49" s="7">
        <f t="shared" si="0"/>
        <v>9.5364551199999994</v>
      </c>
      <c r="M49" s="7">
        <v>0.42852715000000002</v>
      </c>
      <c r="N49" s="7">
        <v>0.14675853</v>
      </c>
      <c r="O49" s="7">
        <v>2.8101900000000003E-2</v>
      </c>
      <c r="P49" s="7">
        <v>0</v>
      </c>
      <c r="Q49" s="7">
        <v>0.23499547000000001</v>
      </c>
      <c r="R49" s="7">
        <v>7.1083999999999994E-2</v>
      </c>
      <c r="S49" s="7">
        <f t="shared" si="1"/>
        <v>0.90946705000000005</v>
      </c>
      <c r="T49" s="7">
        <v>2.38580521</v>
      </c>
      <c r="U49" s="7">
        <v>0.37094065999999998</v>
      </c>
    </row>
    <row r="50" spans="1:21" ht="18" customHeight="1" x14ac:dyDescent="0.2">
      <c r="A50" s="6" t="s">
        <v>68</v>
      </c>
      <c r="B50" s="7">
        <v>3.0161341299999997</v>
      </c>
      <c r="C50" s="7">
        <v>0.39584554</v>
      </c>
      <c r="D50" s="7">
        <v>3.8995330000000002E-2</v>
      </c>
      <c r="E50" s="7">
        <v>2.7817759999999997E-2</v>
      </c>
      <c r="F50" s="7">
        <v>1.123421E-2</v>
      </c>
      <c r="G50" s="7">
        <v>3.4490000000000004E-5</v>
      </c>
      <c r="H50" s="7">
        <v>0.16486875000000001</v>
      </c>
      <c r="I50" s="7">
        <v>1.7409300000000001E-3</v>
      </c>
      <c r="J50" s="7">
        <v>3.8244E-4</v>
      </c>
      <c r="K50" s="7">
        <v>6.0121800000000006E-3</v>
      </c>
      <c r="L50" s="7">
        <f t="shared" si="0"/>
        <v>3.6630657599999998</v>
      </c>
      <c r="M50" s="7">
        <v>7.619861E-2</v>
      </c>
      <c r="N50" s="7">
        <v>7.6243969999999994E-2</v>
      </c>
      <c r="O50" s="7">
        <v>1.45995E-2</v>
      </c>
      <c r="P50" s="7">
        <v>0</v>
      </c>
      <c r="Q50" s="7">
        <v>5.6547589999999995E-2</v>
      </c>
      <c r="R50" s="7">
        <v>0</v>
      </c>
      <c r="S50" s="7">
        <f t="shared" si="1"/>
        <v>0.22358966999999996</v>
      </c>
      <c r="T50" s="7">
        <v>1.4817468</v>
      </c>
      <c r="U50" s="7">
        <v>0</v>
      </c>
    </row>
    <row r="51" spans="1:21" ht="18" customHeight="1" x14ac:dyDescent="0.2">
      <c r="A51" s="6" t="s">
        <v>69</v>
      </c>
      <c r="B51" s="7">
        <v>5.82541654</v>
      </c>
      <c r="C51" s="7">
        <v>0.76454331000000009</v>
      </c>
      <c r="D51" s="7">
        <v>7.5316289999999994E-2</v>
      </c>
      <c r="E51" s="7">
        <v>5.3727730000000001E-2</v>
      </c>
      <c r="F51" s="7">
        <v>2.1697950000000001E-2</v>
      </c>
      <c r="G51" s="7">
        <v>6.6610000000000001E-5</v>
      </c>
      <c r="H51" s="7">
        <v>0.31843051</v>
      </c>
      <c r="I51" s="7">
        <v>3.3624599999999998E-3</v>
      </c>
      <c r="J51" s="7">
        <v>7.3864999999999998E-4</v>
      </c>
      <c r="K51" s="7">
        <v>1.1612040000000001E-2</v>
      </c>
      <c r="L51" s="7">
        <f t="shared" si="0"/>
        <v>7.0749120899999998</v>
      </c>
      <c r="M51" s="7">
        <v>0.23963705999999999</v>
      </c>
      <c r="N51" s="7">
        <v>0.13282935999999998</v>
      </c>
      <c r="O51" s="7">
        <v>2.5434689999999999E-2</v>
      </c>
      <c r="P51" s="7">
        <v>0</v>
      </c>
      <c r="Q51" s="7">
        <v>0.18920703</v>
      </c>
      <c r="R51" s="7">
        <v>0.96461600000000003</v>
      </c>
      <c r="S51" s="7">
        <f t="shared" si="1"/>
        <v>1.5517241400000001</v>
      </c>
      <c r="T51" s="7">
        <v>2.1910350899999997</v>
      </c>
      <c r="U51" s="7">
        <v>0</v>
      </c>
    </row>
    <row r="52" spans="1:21" ht="18" customHeight="1" x14ac:dyDescent="0.2">
      <c r="A52" s="6" t="s">
        <v>70</v>
      </c>
      <c r="B52" s="7">
        <v>5.8149966200000005</v>
      </c>
      <c r="C52" s="7">
        <v>0.76317577000000003</v>
      </c>
      <c r="D52" s="7">
        <v>7.5181579999999998E-2</v>
      </c>
      <c r="E52" s="7">
        <v>5.363163E-2</v>
      </c>
      <c r="F52" s="7">
        <v>2.165914E-2</v>
      </c>
      <c r="G52" s="7">
        <v>6.6489999999999995E-5</v>
      </c>
      <c r="H52" s="7">
        <v>0.31786093999999998</v>
      </c>
      <c r="I52" s="7">
        <v>3.35645E-3</v>
      </c>
      <c r="J52" s="7">
        <v>7.3733000000000002E-4</v>
      </c>
      <c r="K52" s="7">
        <v>1.1591270000000001E-2</v>
      </c>
      <c r="L52" s="7">
        <f t="shared" si="0"/>
        <v>7.0622572200000002</v>
      </c>
      <c r="M52" s="7">
        <v>0.19709095999999998</v>
      </c>
      <c r="N52" s="7">
        <v>0.12359680000000001</v>
      </c>
      <c r="O52" s="7">
        <v>2.3666799999999998E-2</v>
      </c>
      <c r="P52" s="7">
        <v>0</v>
      </c>
      <c r="Q52" s="7">
        <v>0.16957316</v>
      </c>
      <c r="R52" s="7">
        <v>0.70063399999999998</v>
      </c>
      <c r="S52" s="7">
        <f t="shared" si="1"/>
        <v>1.2145617199999998</v>
      </c>
      <c r="T52" s="7">
        <v>2.1655490499999996</v>
      </c>
      <c r="U52" s="7">
        <v>0</v>
      </c>
    </row>
    <row r="53" spans="1:21" ht="18" customHeight="1" x14ac:dyDescent="0.2">
      <c r="A53" s="6" t="s">
        <v>71</v>
      </c>
      <c r="B53" s="7">
        <v>2.0907540299999998</v>
      </c>
      <c r="C53" s="7">
        <v>0.27439616999999999</v>
      </c>
      <c r="D53" s="7">
        <v>2.7031169999999997E-2</v>
      </c>
      <c r="E53" s="7">
        <v>1.9282990000000003E-2</v>
      </c>
      <c r="F53" s="7">
        <v>7.7874399999999996E-3</v>
      </c>
      <c r="G53" s="7">
        <v>2.391E-5</v>
      </c>
      <c r="H53" s="7">
        <v>0.11428537</v>
      </c>
      <c r="I53" s="7">
        <v>1.2067899999999999E-3</v>
      </c>
      <c r="J53" s="7">
        <v>2.6510000000000005E-4</v>
      </c>
      <c r="K53" s="7">
        <v>4.1675799999999997E-3</v>
      </c>
      <c r="L53" s="7">
        <f t="shared" si="0"/>
        <v>2.5392005499999999</v>
      </c>
      <c r="M53" s="7">
        <v>4.6935489999999996E-2</v>
      </c>
      <c r="N53" s="7">
        <v>7.0968219999999999E-2</v>
      </c>
      <c r="O53" s="7">
        <v>1.3589270000000001E-2</v>
      </c>
      <c r="P53" s="7">
        <v>0</v>
      </c>
      <c r="Q53" s="7">
        <v>3.901603E-2</v>
      </c>
      <c r="R53" s="7">
        <v>0.55128200000000005</v>
      </c>
      <c r="S53" s="7">
        <f t="shared" si="1"/>
        <v>0.72179101000000001</v>
      </c>
      <c r="T53" s="7">
        <v>0.69742126999999998</v>
      </c>
      <c r="U53" s="7">
        <v>6.3155039999999996E-2</v>
      </c>
    </row>
    <row r="54" spans="1:21" ht="18" customHeight="1" x14ac:dyDescent="0.2">
      <c r="A54" s="6" t="s">
        <v>72</v>
      </c>
      <c r="B54" s="7">
        <v>2.70367004</v>
      </c>
      <c r="C54" s="7">
        <v>0.35483692</v>
      </c>
      <c r="D54" s="7">
        <v>3.4955510000000002E-2</v>
      </c>
      <c r="E54" s="7">
        <v>2.4935909999999999E-2</v>
      </c>
      <c r="F54" s="7">
        <v>1.007037E-2</v>
      </c>
      <c r="G54" s="7">
        <v>3.0920000000000002E-5</v>
      </c>
      <c r="H54" s="7">
        <v>0.14778875</v>
      </c>
      <c r="I54" s="7">
        <v>1.5605699999999998E-3</v>
      </c>
      <c r="J54" s="7">
        <v>3.4281999999999997E-4</v>
      </c>
      <c r="K54" s="7">
        <v>5.3893300000000003E-3</v>
      </c>
      <c r="L54" s="7">
        <f t="shared" si="0"/>
        <v>3.2835811400000003</v>
      </c>
      <c r="M54" s="7">
        <v>9.8061410000000002E-2</v>
      </c>
      <c r="N54" s="7">
        <v>8.2816149999999991E-2</v>
      </c>
      <c r="O54" s="7">
        <v>1.5857960000000001E-2</v>
      </c>
      <c r="P54" s="7">
        <v>0</v>
      </c>
      <c r="Q54" s="7">
        <v>6.2809169999999998E-2</v>
      </c>
      <c r="R54" s="7">
        <v>1.7648E-2</v>
      </c>
      <c r="S54" s="7">
        <f t="shared" si="1"/>
        <v>0.27719269000000002</v>
      </c>
      <c r="T54" s="7">
        <v>0.21825145999999998</v>
      </c>
      <c r="U54" s="7">
        <v>7.3512750000000002E-2</v>
      </c>
    </row>
    <row r="55" spans="1:21" ht="18" customHeight="1" x14ac:dyDescent="0.2">
      <c r="A55" s="6" t="s">
        <v>73</v>
      </c>
      <c r="B55" s="7">
        <v>16.24712942</v>
      </c>
      <c r="C55" s="7">
        <v>2.1323168900000002</v>
      </c>
      <c r="D55" s="7">
        <v>0.21005768999999999</v>
      </c>
      <c r="E55" s="7">
        <v>0.14984704000000001</v>
      </c>
      <c r="F55" s="7">
        <v>6.051575E-2</v>
      </c>
      <c r="G55" s="7">
        <v>1.8578999999999999E-4</v>
      </c>
      <c r="H55" s="7">
        <v>0.88810503000000007</v>
      </c>
      <c r="I55" s="7">
        <v>9.3779199999999997E-3</v>
      </c>
      <c r="J55" s="7">
        <v>2.06011E-3</v>
      </c>
      <c r="K55" s="7">
        <v>3.2386060000000001E-2</v>
      </c>
      <c r="L55" s="7">
        <f t="shared" si="0"/>
        <v>19.731981699999995</v>
      </c>
      <c r="M55" s="7">
        <v>1.2653217999999999</v>
      </c>
      <c r="N55" s="7">
        <v>0.35733627000000001</v>
      </c>
      <c r="O55" s="7">
        <v>6.8424149999999989E-2</v>
      </c>
      <c r="P55" s="7">
        <v>0</v>
      </c>
      <c r="Q55" s="7">
        <v>0.73813762000000005</v>
      </c>
      <c r="R55" s="7">
        <v>5.8602939999999997</v>
      </c>
      <c r="S55" s="7">
        <f t="shared" si="1"/>
        <v>8.2895138399999997</v>
      </c>
      <c r="T55" s="7">
        <v>2.7532999999999998E-2</v>
      </c>
      <c r="U55" s="7">
        <v>0</v>
      </c>
    </row>
    <row r="56" spans="1:21" ht="18" customHeight="1" x14ac:dyDescent="0.2">
      <c r="A56" s="6" t="s">
        <v>74</v>
      </c>
      <c r="B56" s="7">
        <v>14.714524239999999</v>
      </c>
      <c r="C56" s="7">
        <v>1.9311736799999999</v>
      </c>
      <c r="D56" s="7">
        <v>0.19024278</v>
      </c>
      <c r="E56" s="7">
        <v>0.13571184999999999</v>
      </c>
      <c r="F56" s="7">
        <v>5.4807250000000002E-2</v>
      </c>
      <c r="G56" s="7">
        <v>1.6825999999999999E-4</v>
      </c>
      <c r="H56" s="7">
        <v>0</v>
      </c>
      <c r="I56" s="7">
        <v>0</v>
      </c>
      <c r="J56" s="7">
        <v>0</v>
      </c>
      <c r="K56" s="7">
        <v>2.9331060000000003E-2</v>
      </c>
      <c r="L56" s="7">
        <f t="shared" si="0"/>
        <v>17.055959119999997</v>
      </c>
      <c r="M56" s="7">
        <v>1.0449885800000001</v>
      </c>
      <c r="N56" s="7">
        <v>0.20684949</v>
      </c>
      <c r="O56" s="7">
        <v>3.9608350000000001E-2</v>
      </c>
      <c r="P56" s="7">
        <v>0</v>
      </c>
      <c r="Q56" s="7">
        <v>0</v>
      </c>
      <c r="R56" s="7">
        <v>2.9556260000000001</v>
      </c>
      <c r="S56" s="7">
        <f t="shared" si="1"/>
        <v>4.2470724200000003</v>
      </c>
      <c r="T56" s="7">
        <v>7.6752732100000003</v>
      </c>
      <c r="U56" s="7">
        <v>0</v>
      </c>
    </row>
    <row r="57" spans="1:21" ht="18" customHeight="1" x14ac:dyDescent="0.2">
      <c r="A57" s="6" t="s">
        <v>75</v>
      </c>
      <c r="B57" s="7">
        <v>3.2710547000000001</v>
      </c>
      <c r="C57" s="7">
        <v>0.42930200000000002</v>
      </c>
      <c r="D57" s="7">
        <v>4.2291179999999998E-2</v>
      </c>
      <c r="E57" s="7">
        <v>3.016889E-2</v>
      </c>
      <c r="F57" s="7">
        <v>1.2183709999999999E-2</v>
      </c>
      <c r="G57" s="7">
        <v>3.7400000000000001E-5</v>
      </c>
      <c r="H57" s="7">
        <v>0.17880328000000001</v>
      </c>
      <c r="I57" s="7">
        <v>1.8880699999999999E-3</v>
      </c>
      <c r="J57" s="7">
        <v>4.1476999999999996E-4</v>
      </c>
      <c r="K57" s="7">
        <v>6.5203299999999995E-3</v>
      </c>
      <c r="L57" s="7">
        <f t="shared" si="0"/>
        <v>3.9726643299999997</v>
      </c>
      <c r="M57" s="7">
        <v>8.8385600000000009E-2</v>
      </c>
      <c r="N57" s="7">
        <v>8.5296449999999996E-2</v>
      </c>
      <c r="O57" s="7">
        <v>1.6332900000000001E-2</v>
      </c>
      <c r="P57" s="7">
        <v>0</v>
      </c>
      <c r="Q57" s="7">
        <v>6.9932330000000001E-2</v>
      </c>
      <c r="R57" s="7">
        <v>0</v>
      </c>
      <c r="S57" s="7">
        <f t="shared" si="1"/>
        <v>0.25994728</v>
      </c>
      <c r="T57" s="7">
        <v>1.2072181599999998</v>
      </c>
      <c r="U57" s="7">
        <v>0</v>
      </c>
    </row>
    <row r="58" spans="1:21" ht="18" customHeight="1" x14ac:dyDescent="0.2">
      <c r="A58" s="6" t="s">
        <v>76</v>
      </c>
      <c r="B58" s="7">
        <v>3.4005199199999998</v>
      </c>
      <c r="C58" s="7">
        <v>0.44629337000000002</v>
      </c>
      <c r="D58" s="7">
        <v>4.3965019999999994E-2</v>
      </c>
      <c r="E58" s="7">
        <v>3.1362950000000001E-2</v>
      </c>
      <c r="F58" s="7">
        <v>1.2665930000000001E-2</v>
      </c>
      <c r="G58" s="7">
        <v>3.888E-5</v>
      </c>
      <c r="H58" s="7">
        <v>0.18588014999999999</v>
      </c>
      <c r="I58" s="7">
        <v>1.9627999999999998E-3</v>
      </c>
      <c r="J58" s="7">
        <v>4.3118000000000003E-4</v>
      </c>
      <c r="K58" s="7">
        <v>6.7783900000000005E-3</v>
      </c>
      <c r="L58" s="7">
        <f t="shared" si="0"/>
        <v>4.1298985899999998</v>
      </c>
      <c r="M58" s="7">
        <v>0.18909500000000001</v>
      </c>
      <c r="N58" s="7">
        <v>8.4909669999999993E-2</v>
      </c>
      <c r="O58" s="7">
        <v>1.625884E-2</v>
      </c>
      <c r="P58" s="7">
        <v>0</v>
      </c>
      <c r="Q58" s="7">
        <v>7.1706720000000002E-2</v>
      </c>
      <c r="R58" s="7">
        <v>4.7869999999999996E-3</v>
      </c>
      <c r="S58" s="7">
        <f t="shared" si="1"/>
        <v>0.36675722999999999</v>
      </c>
      <c r="T58" s="7">
        <v>1.28474807</v>
      </c>
      <c r="U58" s="7">
        <v>0</v>
      </c>
    </row>
    <row r="59" spans="1:21" ht="18" customHeight="1" x14ac:dyDescent="0.2">
      <c r="A59" s="6" t="s">
        <v>77</v>
      </c>
      <c r="B59" s="7">
        <v>4.35924815</v>
      </c>
      <c r="C59" s="7">
        <v>0.5721194300000001</v>
      </c>
      <c r="D59" s="7">
        <v>5.636033E-2</v>
      </c>
      <c r="E59" s="7">
        <v>4.0205279999999996E-2</v>
      </c>
      <c r="F59" s="7">
        <v>1.623691E-2</v>
      </c>
      <c r="G59" s="7">
        <v>4.9849999999999999E-5</v>
      </c>
      <c r="H59" s="7">
        <v>0.23828641</v>
      </c>
      <c r="I59" s="7">
        <v>2.5161799999999998E-3</v>
      </c>
      <c r="J59" s="7">
        <v>5.5274000000000002E-4</v>
      </c>
      <c r="K59" s="7">
        <v>8.6894699999999995E-3</v>
      </c>
      <c r="L59" s="7">
        <f t="shared" si="0"/>
        <v>5.29426475</v>
      </c>
      <c r="M59" s="7">
        <v>0.18937798</v>
      </c>
      <c r="N59" s="7">
        <v>0.11526877000000001</v>
      </c>
      <c r="O59" s="7">
        <v>2.2072120000000001E-2</v>
      </c>
      <c r="P59" s="7">
        <v>0</v>
      </c>
      <c r="Q59" s="7">
        <v>0.14403831</v>
      </c>
      <c r="R59" s="7">
        <v>6.1046999999999997E-2</v>
      </c>
      <c r="S59" s="7">
        <f t="shared" si="1"/>
        <v>0.53180417999999996</v>
      </c>
      <c r="T59" s="7">
        <v>1.6943185000000001</v>
      </c>
      <c r="U59" s="7">
        <v>0.50615736999999994</v>
      </c>
    </row>
    <row r="60" spans="1:21" ht="18" customHeight="1" x14ac:dyDescent="0.2">
      <c r="A60" s="6" t="s">
        <v>78</v>
      </c>
      <c r="B60" s="7">
        <v>27.487446559999999</v>
      </c>
      <c r="C60" s="7">
        <v>3.6075263</v>
      </c>
      <c r="D60" s="7">
        <v>0.35538276000000002</v>
      </c>
      <c r="E60" s="7">
        <v>0.25351633000000001</v>
      </c>
      <c r="F60" s="7">
        <v>0.10238261</v>
      </c>
      <c r="G60" s="7">
        <v>3.1431999999999999E-4</v>
      </c>
      <c r="H60" s="7">
        <v>1.50252633</v>
      </c>
      <c r="I60" s="7">
        <v>1.5865890000000001E-2</v>
      </c>
      <c r="J60" s="7">
        <v>3.4853600000000003E-3</v>
      </c>
      <c r="K60" s="7">
        <v>5.4791839999999994E-2</v>
      </c>
      <c r="L60" s="7">
        <f t="shared" si="0"/>
        <v>33.383238300000002</v>
      </c>
      <c r="M60" s="7">
        <v>2.2922597100000002</v>
      </c>
      <c r="N60" s="7">
        <v>0.28990776000000001</v>
      </c>
      <c r="O60" s="7">
        <v>5.5512680000000002E-2</v>
      </c>
      <c r="P60" s="7">
        <v>0</v>
      </c>
      <c r="Q60" s="7">
        <v>0.60962950999999999</v>
      </c>
      <c r="R60" s="7">
        <v>6.6033629999999999</v>
      </c>
      <c r="S60" s="7">
        <f t="shared" si="1"/>
        <v>9.8506726600000007</v>
      </c>
      <c r="T60" s="7">
        <v>4.5088000000000003E-2</v>
      </c>
      <c r="U60" s="7">
        <v>10.516163560000001</v>
      </c>
    </row>
    <row r="61" spans="1:21" ht="18" customHeight="1" x14ac:dyDescent="0.2">
      <c r="A61" s="6" t="s">
        <v>79</v>
      </c>
      <c r="B61" s="7">
        <v>1.91326759</v>
      </c>
      <c r="C61" s="7">
        <v>0.25110238000000001</v>
      </c>
      <c r="D61" s="7">
        <v>2.473647E-2</v>
      </c>
      <c r="E61" s="7">
        <v>1.7646040000000002E-2</v>
      </c>
      <c r="F61" s="7">
        <v>7.12636E-3</v>
      </c>
      <c r="G61" s="7">
        <v>2.1880000000000001E-5</v>
      </c>
      <c r="H61" s="7">
        <v>0.10458355999999999</v>
      </c>
      <c r="I61" s="7">
        <v>1.1043499999999998E-3</v>
      </c>
      <c r="J61" s="7">
        <v>2.4259999999999999E-4</v>
      </c>
      <c r="K61" s="7">
        <v>3.8137900000000001E-3</v>
      </c>
      <c r="L61" s="7">
        <f t="shared" si="0"/>
        <v>2.3236450199999998</v>
      </c>
      <c r="M61" s="7">
        <v>8.6659559999999997E-2</v>
      </c>
      <c r="N61" s="7">
        <v>6.988258E-2</v>
      </c>
      <c r="O61" s="7">
        <v>1.338139E-2</v>
      </c>
      <c r="P61" s="7">
        <v>0</v>
      </c>
      <c r="Q61" s="7">
        <v>1.8223349999999999E-2</v>
      </c>
      <c r="R61" s="7">
        <v>0</v>
      </c>
      <c r="S61" s="7">
        <f t="shared" si="1"/>
        <v>0.18814687999999999</v>
      </c>
      <c r="T61" s="7">
        <v>0.71821223000000001</v>
      </c>
      <c r="U61" s="7">
        <v>0</v>
      </c>
    </row>
    <row r="62" spans="1:21" ht="18" customHeight="1" x14ac:dyDescent="0.2">
      <c r="A62" s="6" t="s">
        <v>80</v>
      </c>
      <c r="B62" s="7">
        <v>3.3981467000000003</v>
      </c>
      <c r="C62" s="7">
        <v>0.44598190000000004</v>
      </c>
      <c r="D62" s="7">
        <v>4.3934339999999995E-2</v>
      </c>
      <c r="E62" s="7">
        <v>3.1341060000000004E-2</v>
      </c>
      <c r="F62" s="7">
        <v>1.2657089999999999E-2</v>
      </c>
      <c r="G62" s="7">
        <v>3.8859999999999997E-5</v>
      </c>
      <c r="H62" s="7">
        <v>0.18575042</v>
      </c>
      <c r="I62" s="7">
        <v>1.9614300000000001E-3</v>
      </c>
      <c r="J62" s="7">
        <v>4.3088000000000002E-4</v>
      </c>
      <c r="K62" s="7">
        <v>6.7736599999999999E-3</v>
      </c>
      <c r="L62" s="7">
        <f t="shared" si="0"/>
        <v>4.1270163399999999</v>
      </c>
      <c r="M62" s="7">
        <v>9.5751960000000011E-2</v>
      </c>
      <c r="N62" s="7">
        <v>8.7344949999999991E-2</v>
      </c>
      <c r="O62" s="7">
        <v>1.6725150000000001E-2</v>
      </c>
      <c r="P62" s="7">
        <v>0</v>
      </c>
      <c r="Q62" s="7">
        <v>9.3766589999999997E-2</v>
      </c>
      <c r="R62" s="7">
        <v>0.40853600000000001</v>
      </c>
      <c r="S62" s="7">
        <f t="shared" si="1"/>
        <v>0.70212465000000002</v>
      </c>
      <c r="T62" s="7">
        <v>5.8339999999999998E-3</v>
      </c>
      <c r="U62" s="7">
        <v>0</v>
      </c>
    </row>
    <row r="63" spans="1:21" ht="18" customHeight="1" x14ac:dyDescent="0.2">
      <c r="A63" s="6" t="s">
        <v>81</v>
      </c>
      <c r="B63" s="7">
        <v>98.7655946</v>
      </c>
      <c r="C63" s="7">
        <v>12.96226186</v>
      </c>
      <c r="D63" s="7">
        <v>1.2769316100000001</v>
      </c>
      <c r="E63" s="7">
        <v>0.91091368000000006</v>
      </c>
      <c r="F63" s="7">
        <v>0.36787262999999998</v>
      </c>
      <c r="G63" s="7">
        <v>1.1293800000000001E-3</v>
      </c>
      <c r="H63" s="7">
        <v>5.3987519900000001</v>
      </c>
      <c r="I63" s="7">
        <v>5.700798E-2</v>
      </c>
      <c r="J63" s="7">
        <v>1.2523299999999999E-2</v>
      </c>
      <c r="K63" s="7">
        <v>0.19687345000000001</v>
      </c>
      <c r="L63" s="7">
        <f t="shared" si="0"/>
        <v>119.94986047999997</v>
      </c>
      <c r="M63" s="7">
        <v>10.11202299</v>
      </c>
      <c r="N63" s="7">
        <v>0.92061572000000003</v>
      </c>
      <c r="O63" s="7">
        <v>0.17628310999999999</v>
      </c>
      <c r="P63" s="7">
        <v>0</v>
      </c>
      <c r="Q63" s="7">
        <v>2.4098525299999998</v>
      </c>
      <c r="R63" s="7">
        <v>5.6157630000000003</v>
      </c>
      <c r="S63" s="7">
        <f t="shared" si="1"/>
        <v>19.23453735</v>
      </c>
      <c r="T63" s="7">
        <v>35.41163212</v>
      </c>
      <c r="U63" s="7">
        <v>2.8315078300000001</v>
      </c>
    </row>
    <row r="64" spans="1:21" ht="18" customHeight="1" x14ac:dyDescent="0.2">
      <c r="A64" s="6" t="s">
        <v>82</v>
      </c>
      <c r="B64" s="7">
        <v>3.2292431400000003</v>
      </c>
      <c r="C64" s="7">
        <v>0.42381453999999996</v>
      </c>
      <c r="D64" s="7">
        <v>4.1750599999999999E-2</v>
      </c>
      <c r="E64" s="7">
        <v>2.9783259999999999E-2</v>
      </c>
      <c r="F64" s="7">
        <v>1.2027979999999999E-2</v>
      </c>
      <c r="G64" s="7">
        <v>3.693E-5</v>
      </c>
      <c r="H64" s="7">
        <v>0.17651776999999999</v>
      </c>
      <c r="I64" s="7">
        <v>1.86393E-3</v>
      </c>
      <c r="J64" s="7">
        <v>4.0946E-4</v>
      </c>
      <c r="K64" s="7">
        <v>6.4369799999999993E-3</v>
      </c>
      <c r="L64" s="7">
        <f t="shared" si="0"/>
        <v>3.9218845899999999</v>
      </c>
      <c r="M64" s="7">
        <v>0.13421398999999998</v>
      </c>
      <c r="N64" s="7">
        <v>9.7376649999999995E-2</v>
      </c>
      <c r="O64" s="7">
        <v>1.8646060000000002E-2</v>
      </c>
      <c r="P64" s="7">
        <v>0</v>
      </c>
      <c r="Q64" s="7">
        <v>8.2118750000000004E-2</v>
      </c>
      <c r="R64" s="7">
        <v>0.251218</v>
      </c>
      <c r="S64" s="7">
        <f t="shared" si="1"/>
        <v>0.58357345000000005</v>
      </c>
      <c r="T64" s="7">
        <v>0.87526285999999998</v>
      </c>
      <c r="U64" s="7">
        <v>0.13828525</v>
      </c>
    </row>
    <row r="65" spans="1:21" ht="18" customHeight="1" x14ac:dyDescent="0.2">
      <c r="A65" s="6" t="s">
        <v>83</v>
      </c>
      <c r="B65" s="7">
        <v>70.979207590000001</v>
      </c>
      <c r="C65" s="7">
        <v>9.3155018100000007</v>
      </c>
      <c r="D65" s="7">
        <v>0.91768386999999996</v>
      </c>
      <c r="E65" s="7">
        <v>0.65464022999999993</v>
      </c>
      <c r="F65" s="7">
        <v>0.26437655999999998</v>
      </c>
      <c r="G65" s="7">
        <v>8.1165000000000002E-4</v>
      </c>
      <c r="H65" s="7">
        <v>0</v>
      </c>
      <c r="I65" s="7">
        <v>0</v>
      </c>
      <c r="J65" s="7">
        <v>0</v>
      </c>
      <c r="K65" s="7">
        <v>0.14148572000000001</v>
      </c>
      <c r="L65" s="7">
        <f t="shared" si="0"/>
        <v>82.273707430000016</v>
      </c>
      <c r="M65" s="7">
        <v>6.4825284100000005</v>
      </c>
      <c r="N65" s="7">
        <v>1.12080772</v>
      </c>
      <c r="O65" s="7">
        <v>0.21461666000000001</v>
      </c>
      <c r="P65" s="7">
        <v>0</v>
      </c>
      <c r="Q65" s="7">
        <v>0</v>
      </c>
      <c r="R65" s="7">
        <v>3.8857499999999998</v>
      </c>
      <c r="S65" s="7">
        <f t="shared" si="1"/>
        <v>11.703702790000001</v>
      </c>
      <c r="T65" s="7">
        <v>6.5299452499999999</v>
      </c>
      <c r="U65" s="7">
        <v>1.7576581499999999</v>
      </c>
    </row>
    <row r="66" spans="1:21" ht="18" customHeight="1" x14ac:dyDescent="0.2">
      <c r="A66" s="6" t="s">
        <v>84</v>
      </c>
      <c r="B66" s="7">
        <v>20.5750691</v>
      </c>
      <c r="C66" s="7">
        <v>2.70032732</v>
      </c>
      <c r="D66" s="7">
        <v>0.26601323999999998</v>
      </c>
      <c r="E66" s="7">
        <v>0.18976357000000002</v>
      </c>
      <c r="F66" s="7">
        <v>7.6636049999999997E-2</v>
      </c>
      <c r="G66" s="7">
        <v>2.3528000000000001E-4</v>
      </c>
      <c r="H66" s="7">
        <v>1.12468006</v>
      </c>
      <c r="I66" s="7">
        <v>1.1876030000000001E-2</v>
      </c>
      <c r="J66" s="7">
        <v>2.6088800000000001E-3</v>
      </c>
      <c r="K66" s="7">
        <v>4.101312E-2</v>
      </c>
      <c r="L66" s="7">
        <f t="shared" si="0"/>
        <v>24.988222649999997</v>
      </c>
      <c r="M66" s="7">
        <v>1.6049110099999999</v>
      </c>
      <c r="N66" s="7">
        <v>0.47643255000000001</v>
      </c>
      <c r="O66" s="7">
        <v>9.1229169999999998E-2</v>
      </c>
      <c r="P66" s="7">
        <v>0</v>
      </c>
      <c r="Q66" s="7">
        <v>1.2395528099999999</v>
      </c>
      <c r="R66" s="7">
        <v>2.6468389999999999</v>
      </c>
      <c r="S66" s="7">
        <f t="shared" si="1"/>
        <v>6.0589645399999998</v>
      </c>
      <c r="T66" s="7">
        <v>6.2010802699999994</v>
      </c>
      <c r="U66" s="7">
        <v>8.1660510300000002</v>
      </c>
    </row>
    <row r="67" spans="1:21" ht="18" customHeight="1" x14ac:dyDescent="0.2">
      <c r="A67" s="6" t="s">
        <v>85</v>
      </c>
      <c r="B67" s="7">
        <v>1.95760018</v>
      </c>
      <c r="C67" s="7">
        <v>0.2569207</v>
      </c>
      <c r="D67" s="7">
        <v>2.5309639999999998E-2</v>
      </c>
      <c r="E67" s="7">
        <v>1.8054919999999999E-2</v>
      </c>
      <c r="F67" s="7">
        <v>7.2914799999999995E-3</v>
      </c>
      <c r="G67" s="7">
        <v>2.2390000000000001E-5</v>
      </c>
      <c r="H67" s="7">
        <v>0.10700688</v>
      </c>
      <c r="I67" s="7">
        <v>1.1299400000000001E-3</v>
      </c>
      <c r="J67" s="7">
        <v>2.4822000000000001E-4</v>
      </c>
      <c r="K67" s="7">
        <v>3.90216E-3</v>
      </c>
      <c r="L67" s="7">
        <f t="shared" si="0"/>
        <v>2.3774865100000007</v>
      </c>
      <c r="M67" s="7">
        <v>3.1032419999999998E-2</v>
      </c>
      <c r="N67" s="7">
        <v>6.5957490000000008E-2</v>
      </c>
      <c r="O67" s="7">
        <v>1.26298E-2</v>
      </c>
      <c r="P67" s="7">
        <v>0</v>
      </c>
      <c r="Q67" s="7">
        <v>2.5481819999999999E-2</v>
      </c>
      <c r="R67" s="7">
        <v>0</v>
      </c>
      <c r="S67" s="7">
        <f t="shared" si="1"/>
        <v>0.13510153</v>
      </c>
      <c r="T67" s="7">
        <v>0.8850970600000001</v>
      </c>
      <c r="U67" s="7">
        <v>0</v>
      </c>
    </row>
    <row r="68" spans="1:21" ht="18" customHeight="1" x14ac:dyDescent="0.2">
      <c r="A68" s="6" t="s">
        <v>86</v>
      </c>
      <c r="B68" s="7">
        <v>5.5754039800000008</v>
      </c>
      <c r="C68" s="7">
        <v>0.73173098999999997</v>
      </c>
      <c r="D68" s="7">
        <v>7.2083899999999992E-2</v>
      </c>
      <c r="E68" s="7">
        <v>5.1421870000000001E-2</v>
      </c>
      <c r="F68" s="7">
        <v>2.0766730000000001E-2</v>
      </c>
      <c r="G68" s="7">
        <v>6.3750000000000005E-5</v>
      </c>
      <c r="H68" s="7">
        <v>0.30476426000000001</v>
      </c>
      <c r="I68" s="7">
        <v>3.2181499999999999E-3</v>
      </c>
      <c r="J68" s="7">
        <v>7.0696000000000008E-4</v>
      </c>
      <c r="K68" s="7">
        <v>1.1113680000000001E-2</v>
      </c>
      <c r="L68" s="7">
        <f t="shared" si="0"/>
        <v>6.771274270000001</v>
      </c>
      <c r="M68" s="7">
        <v>0.29397951999999999</v>
      </c>
      <c r="N68" s="7">
        <v>0.12451667999999999</v>
      </c>
      <c r="O68" s="7">
        <v>2.384294E-2</v>
      </c>
      <c r="P68" s="7">
        <v>0</v>
      </c>
      <c r="Q68" s="7">
        <v>0.16249121999999999</v>
      </c>
      <c r="R68" s="7">
        <v>9.4796000000000005E-2</v>
      </c>
      <c r="S68" s="7">
        <f t="shared" si="1"/>
        <v>0.69962636</v>
      </c>
      <c r="T68" s="7">
        <v>0.71522316000000008</v>
      </c>
      <c r="U68" s="7">
        <v>0</v>
      </c>
    </row>
    <row r="69" spans="1:21" ht="18" customHeight="1" x14ac:dyDescent="0.2">
      <c r="A69" s="6" t="s">
        <v>87</v>
      </c>
      <c r="B69" s="7">
        <v>4.2303232300000007</v>
      </c>
      <c r="C69" s="7">
        <v>0.55519898000000001</v>
      </c>
      <c r="D69" s="7">
        <v>5.4693470000000001E-2</v>
      </c>
      <c r="E69" s="7">
        <v>3.9016210000000003E-2</v>
      </c>
      <c r="F69" s="7">
        <v>1.5756700000000002E-2</v>
      </c>
      <c r="G69" s="7">
        <v>4.8369999999999999E-5</v>
      </c>
      <c r="H69" s="7">
        <v>0.23123907999999999</v>
      </c>
      <c r="I69" s="7">
        <v>2.4417600000000003E-3</v>
      </c>
      <c r="J69" s="7">
        <v>5.3640000000000003E-4</v>
      </c>
      <c r="K69" s="7">
        <v>8.4324699999999992E-3</v>
      </c>
      <c r="L69" s="7">
        <f t="shared" ref="L69:L128" si="2">SUM(B69:K69)</f>
        <v>5.1376866699999999</v>
      </c>
      <c r="M69" s="7">
        <v>0.11935727</v>
      </c>
      <c r="N69" s="7">
        <v>9.2075320000000002E-2</v>
      </c>
      <c r="O69" s="7">
        <v>1.7630939999999998E-2</v>
      </c>
      <c r="P69" s="7">
        <v>0</v>
      </c>
      <c r="Q69" s="7">
        <v>8.9224200000000004E-2</v>
      </c>
      <c r="R69" s="7">
        <v>0.183311</v>
      </c>
      <c r="S69" s="7">
        <f t="shared" ref="S69:S128" si="3">SUM(M69:R69)</f>
        <v>0.50159872999999999</v>
      </c>
      <c r="T69" s="7">
        <v>1.01786347</v>
      </c>
      <c r="U69" s="7">
        <v>5.2998820000000002E-2</v>
      </c>
    </row>
    <row r="70" spans="1:21" ht="18" customHeight="1" x14ac:dyDescent="0.2">
      <c r="A70" s="6" t="s">
        <v>88</v>
      </c>
      <c r="B70" s="7">
        <v>3.44177351</v>
      </c>
      <c r="C70" s="7">
        <v>0.45170759999999999</v>
      </c>
      <c r="D70" s="7">
        <v>4.4498379999999997E-2</v>
      </c>
      <c r="E70" s="7">
        <v>3.1743430000000003E-2</v>
      </c>
      <c r="F70" s="7">
        <v>1.281959E-2</v>
      </c>
      <c r="G70" s="7">
        <v>3.9360000000000003E-5</v>
      </c>
      <c r="H70" s="7">
        <v>0.18813517000000002</v>
      </c>
      <c r="I70" s="7">
        <v>1.9866099999999998E-3</v>
      </c>
      <c r="J70" s="7">
        <v>4.3641000000000003E-4</v>
      </c>
      <c r="K70" s="7">
        <v>6.8606300000000004E-3</v>
      </c>
      <c r="L70" s="7">
        <f t="shared" si="2"/>
        <v>4.18000069</v>
      </c>
      <c r="M70" s="7">
        <v>0.14728490999999999</v>
      </c>
      <c r="N70" s="7">
        <v>9.2882640000000002E-2</v>
      </c>
      <c r="O70" s="7">
        <v>1.7785529999999997E-2</v>
      </c>
      <c r="P70" s="7">
        <v>0</v>
      </c>
      <c r="Q70" s="7">
        <v>0.10111453999999999</v>
      </c>
      <c r="R70" s="7">
        <v>0.42414200000000002</v>
      </c>
      <c r="S70" s="7">
        <f t="shared" si="3"/>
        <v>0.78320962000000005</v>
      </c>
      <c r="T70" s="7">
        <v>1.2175788300000001</v>
      </c>
      <c r="U70" s="7">
        <v>0</v>
      </c>
    </row>
    <row r="71" spans="1:21" ht="18" customHeight="1" x14ac:dyDescent="0.2">
      <c r="A71" s="6" t="s">
        <v>89</v>
      </c>
      <c r="B71" s="7">
        <v>2.0170727500000001</v>
      </c>
      <c r="C71" s="7">
        <v>0.26472604</v>
      </c>
      <c r="D71" s="7">
        <v>2.6078549999999999E-2</v>
      </c>
      <c r="E71" s="7">
        <v>1.8603430000000001E-2</v>
      </c>
      <c r="F71" s="7">
        <v>7.5129999999999997E-3</v>
      </c>
      <c r="G71" s="7">
        <v>2.3070000000000001E-5</v>
      </c>
      <c r="H71" s="7">
        <v>0.11025778</v>
      </c>
      <c r="I71" s="7">
        <v>1.16427E-3</v>
      </c>
      <c r="J71" s="7">
        <v>2.5576E-4</v>
      </c>
      <c r="K71" s="7">
        <v>4.0207100000000003E-3</v>
      </c>
      <c r="L71" s="7">
        <f t="shared" si="2"/>
        <v>2.4497153599999995</v>
      </c>
      <c r="M71" s="7">
        <v>1.3962479999999999E-2</v>
      </c>
      <c r="N71" s="7">
        <v>6.0751319999999998E-2</v>
      </c>
      <c r="O71" s="7">
        <v>1.16329E-2</v>
      </c>
      <c r="P71" s="7">
        <v>0</v>
      </c>
      <c r="Q71" s="7">
        <v>7.6803800000000005E-3</v>
      </c>
      <c r="R71" s="7">
        <v>0</v>
      </c>
      <c r="S71" s="7">
        <f t="shared" si="3"/>
        <v>9.4027079999999999E-2</v>
      </c>
      <c r="T71" s="7">
        <v>0.72598512999999998</v>
      </c>
      <c r="U71" s="7">
        <v>0</v>
      </c>
    </row>
    <row r="72" spans="1:21" ht="18" customHeight="1" x14ac:dyDescent="0.2">
      <c r="A72" s="6" t="s">
        <v>90</v>
      </c>
      <c r="B72" s="7">
        <v>5.1159959100000005</v>
      </c>
      <c r="C72" s="7">
        <v>0.67143704000000004</v>
      </c>
      <c r="D72" s="7">
        <v>6.6144259999999996E-2</v>
      </c>
      <c r="E72" s="7">
        <v>4.7184759999999999E-2</v>
      </c>
      <c r="F72" s="7">
        <v>1.9055570000000001E-2</v>
      </c>
      <c r="G72" s="7">
        <v>5.8499999999999999E-5</v>
      </c>
      <c r="H72" s="7">
        <v>0.27965196999999997</v>
      </c>
      <c r="I72" s="7">
        <v>2.9529699999999996E-3</v>
      </c>
      <c r="J72" s="7">
        <v>6.4869999999999999E-4</v>
      </c>
      <c r="K72" s="7">
        <v>1.0197919999999999E-2</v>
      </c>
      <c r="L72" s="7">
        <f t="shared" si="2"/>
        <v>6.2133276000000004</v>
      </c>
      <c r="M72" s="7">
        <v>0.26998726000000001</v>
      </c>
      <c r="N72" s="7">
        <v>0.14327138</v>
      </c>
      <c r="O72" s="7">
        <v>2.7434169999999997E-2</v>
      </c>
      <c r="P72" s="7">
        <v>0</v>
      </c>
      <c r="Q72" s="7">
        <v>0.27186666999999998</v>
      </c>
      <c r="R72" s="7">
        <v>0</v>
      </c>
      <c r="S72" s="7">
        <f t="shared" si="3"/>
        <v>0.71255947999999991</v>
      </c>
      <c r="T72" s="7">
        <v>8.8179999999999994E-3</v>
      </c>
      <c r="U72" s="7">
        <v>0</v>
      </c>
    </row>
    <row r="73" spans="1:21" ht="18" customHeight="1" x14ac:dyDescent="0.2">
      <c r="A73" s="6" t="s">
        <v>91</v>
      </c>
      <c r="B73" s="7">
        <v>3.0972761099999997</v>
      </c>
      <c r="C73" s="7">
        <v>0.40649483000000003</v>
      </c>
      <c r="D73" s="7">
        <v>4.0044410000000003E-2</v>
      </c>
      <c r="E73" s="7">
        <v>2.8566130000000002E-2</v>
      </c>
      <c r="F73" s="7">
        <v>1.153644E-2</v>
      </c>
      <c r="G73" s="7">
        <v>3.5420000000000003E-5</v>
      </c>
      <c r="H73" s="7">
        <v>0.16930414999999999</v>
      </c>
      <c r="I73" s="7">
        <v>1.78776E-3</v>
      </c>
      <c r="J73" s="7">
        <v>3.9273000000000004E-4</v>
      </c>
      <c r="K73" s="7">
        <v>6.1739300000000002E-3</v>
      </c>
      <c r="L73" s="7">
        <f t="shared" si="2"/>
        <v>3.7616119100000005</v>
      </c>
      <c r="M73" s="7">
        <v>0.28388217999999998</v>
      </c>
      <c r="N73" s="7">
        <v>8.6579570000000008E-2</v>
      </c>
      <c r="O73" s="7">
        <v>1.6578599999999999E-2</v>
      </c>
      <c r="P73" s="7">
        <v>0</v>
      </c>
      <c r="Q73" s="7">
        <v>7.549517E-2</v>
      </c>
      <c r="R73" s="7">
        <v>0.52090199999999998</v>
      </c>
      <c r="S73" s="7">
        <f t="shared" si="3"/>
        <v>0.98343751999999995</v>
      </c>
      <c r="T73" s="7">
        <v>1.0343203700000001</v>
      </c>
      <c r="U73" s="7">
        <v>0</v>
      </c>
    </row>
    <row r="74" spans="1:21" ht="18" customHeight="1" x14ac:dyDescent="0.2">
      <c r="A74" s="6" t="s">
        <v>92</v>
      </c>
      <c r="B74" s="7">
        <v>1.6512757900000001</v>
      </c>
      <c r="C74" s="7">
        <v>0.21671787000000001</v>
      </c>
      <c r="D74" s="7">
        <v>2.1349200000000002E-2</v>
      </c>
      <c r="E74" s="7">
        <v>1.5229690000000001E-2</v>
      </c>
      <c r="F74" s="7">
        <v>6.1505100000000005E-3</v>
      </c>
      <c r="G74" s="7">
        <v>1.8879999999999999E-5</v>
      </c>
      <c r="H74" s="7">
        <v>-3.2915500000000003E-3</v>
      </c>
      <c r="I74" s="7">
        <v>0</v>
      </c>
      <c r="J74" s="7">
        <v>0</v>
      </c>
      <c r="K74" s="7">
        <v>3.2915500000000003E-3</v>
      </c>
      <c r="L74" s="7">
        <f t="shared" si="2"/>
        <v>1.9107419400000003</v>
      </c>
      <c r="M74" s="7">
        <v>5.2744760000000002E-2</v>
      </c>
      <c r="N74" s="7">
        <v>6.0844429999999998E-2</v>
      </c>
      <c r="O74" s="7">
        <v>1.165073E-2</v>
      </c>
      <c r="P74" s="7">
        <v>0</v>
      </c>
      <c r="Q74" s="7">
        <v>0</v>
      </c>
      <c r="R74" s="7">
        <v>1.0362E-2</v>
      </c>
      <c r="S74" s="7">
        <f t="shared" si="3"/>
        <v>0.13560192000000001</v>
      </c>
      <c r="T74" s="7">
        <v>0.71692129000000004</v>
      </c>
      <c r="U74" s="7">
        <v>0</v>
      </c>
    </row>
    <row r="75" spans="1:21" ht="18" customHeight="1" x14ac:dyDescent="0.2">
      <c r="A75" s="6" t="s">
        <v>93</v>
      </c>
      <c r="B75" s="7">
        <v>2.4983342799999999</v>
      </c>
      <c r="C75" s="7">
        <v>0.32788809999999996</v>
      </c>
      <c r="D75" s="7">
        <v>3.2300740000000001E-2</v>
      </c>
      <c r="E75" s="7">
        <v>2.3042099999999999E-2</v>
      </c>
      <c r="F75" s="7">
        <v>9.3055599999999992E-3</v>
      </c>
      <c r="G75" s="7">
        <v>2.8569999999999999E-5</v>
      </c>
      <c r="H75" s="7">
        <v>0.13656462999999999</v>
      </c>
      <c r="I75" s="7">
        <v>1.4420500000000001E-3</v>
      </c>
      <c r="J75" s="7">
        <v>3.1679000000000001E-4</v>
      </c>
      <c r="K75" s="7">
        <v>4.9800299999999999E-3</v>
      </c>
      <c r="L75" s="7">
        <f t="shared" si="2"/>
        <v>3.0342028500000002</v>
      </c>
      <c r="M75" s="7">
        <v>5.9395940000000001E-2</v>
      </c>
      <c r="N75" s="7">
        <v>7.0962079999999997E-2</v>
      </c>
      <c r="O75" s="7">
        <v>1.3588100000000001E-2</v>
      </c>
      <c r="P75" s="7">
        <v>0</v>
      </c>
      <c r="Q75" s="7">
        <v>4.5181160000000005E-2</v>
      </c>
      <c r="R75" s="7">
        <v>2.0847999999999998E-2</v>
      </c>
      <c r="S75" s="7">
        <f t="shared" si="3"/>
        <v>0.20997527999999999</v>
      </c>
      <c r="T75" s="7">
        <v>1.03072425</v>
      </c>
      <c r="U75" s="7">
        <v>0</v>
      </c>
    </row>
    <row r="76" spans="1:21" ht="18" customHeight="1" x14ac:dyDescent="0.2">
      <c r="A76" s="6" t="s">
        <v>94</v>
      </c>
      <c r="B76" s="7">
        <v>2.1122852000000001</v>
      </c>
      <c r="C76" s="7">
        <v>0.27722197999999998</v>
      </c>
      <c r="D76" s="7">
        <v>2.7309549999999998E-2</v>
      </c>
      <c r="E76" s="7">
        <v>1.9481580000000002E-2</v>
      </c>
      <c r="F76" s="7">
        <v>7.8676400000000004E-3</v>
      </c>
      <c r="G76" s="7">
        <v>2.4149999999999997E-5</v>
      </c>
      <c r="H76" s="7">
        <v>0.11546231</v>
      </c>
      <c r="I76" s="7">
        <v>1.21922E-3</v>
      </c>
      <c r="J76" s="7">
        <v>2.6782999999999999E-4</v>
      </c>
      <c r="K76" s="7">
        <v>4.2104999999999998E-3</v>
      </c>
      <c r="L76" s="7">
        <f t="shared" si="2"/>
        <v>2.5653499599999994</v>
      </c>
      <c r="M76" s="7">
        <v>6.974124000000001E-2</v>
      </c>
      <c r="N76" s="7">
        <v>7.0358379999999998E-2</v>
      </c>
      <c r="O76" s="7">
        <v>1.34725E-2</v>
      </c>
      <c r="P76" s="7">
        <v>0</v>
      </c>
      <c r="Q76" s="7">
        <v>4.7780080000000003E-2</v>
      </c>
      <c r="R76" s="7">
        <v>5.1469000000000001E-2</v>
      </c>
      <c r="S76" s="7">
        <f t="shared" si="3"/>
        <v>0.25282120000000002</v>
      </c>
      <c r="T76" s="7">
        <v>0.91060573999999994</v>
      </c>
      <c r="U76" s="7">
        <v>8.0411410000000003E-2</v>
      </c>
    </row>
    <row r="77" spans="1:21" ht="18" customHeight="1" x14ac:dyDescent="0.2">
      <c r="A77" s="6" t="s">
        <v>95</v>
      </c>
      <c r="B77" s="7">
        <v>2.65406063</v>
      </c>
      <c r="C77" s="7">
        <v>0.34832604</v>
      </c>
      <c r="D77" s="7">
        <v>3.4314110000000002E-2</v>
      </c>
      <c r="E77" s="7">
        <v>2.4478360000000001E-2</v>
      </c>
      <c r="F77" s="7">
        <v>9.8855899999999997E-3</v>
      </c>
      <c r="G77" s="7">
        <v>3.0350000000000002E-5</v>
      </c>
      <c r="H77" s="7">
        <v>0.14507698999999999</v>
      </c>
      <c r="I77" s="7">
        <v>1.5319300000000001E-3</v>
      </c>
      <c r="J77" s="7">
        <v>3.3652999999999998E-4</v>
      </c>
      <c r="K77" s="7">
        <v>5.2904499999999995E-3</v>
      </c>
      <c r="L77" s="7">
        <f t="shared" si="2"/>
        <v>3.2233309799999996</v>
      </c>
      <c r="M77" s="7">
        <v>0.12523798999999999</v>
      </c>
      <c r="N77" s="7">
        <v>8.4651820000000003E-2</v>
      </c>
      <c r="O77" s="7">
        <v>1.6209459999999998E-2</v>
      </c>
      <c r="P77" s="7">
        <v>0</v>
      </c>
      <c r="Q77" s="7">
        <v>8.6561490000000005E-2</v>
      </c>
      <c r="R77" s="7">
        <v>0.17902499999999999</v>
      </c>
      <c r="S77" s="7">
        <f t="shared" si="3"/>
        <v>0.49168576000000003</v>
      </c>
      <c r="T77" s="7">
        <v>0.51165238000000002</v>
      </c>
      <c r="U77" s="7">
        <v>0</v>
      </c>
    </row>
    <row r="78" spans="1:21" ht="18" customHeight="1" x14ac:dyDescent="0.2">
      <c r="A78" s="6" t="s">
        <v>96</v>
      </c>
      <c r="B78" s="7">
        <v>7.9418667599999999</v>
      </c>
      <c r="C78" s="7">
        <v>1.0423119199999999</v>
      </c>
      <c r="D78" s="7">
        <v>0.10267969</v>
      </c>
      <c r="E78" s="7">
        <v>7.3247720000000002E-2</v>
      </c>
      <c r="F78" s="7">
        <v>2.9581099999999999E-2</v>
      </c>
      <c r="G78" s="7">
        <v>9.0819999999999988E-5</v>
      </c>
      <c r="H78" s="7">
        <v>0.43412050000000002</v>
      </c>
      <c r="I78" s="7">
        <v>4.5840799999999999E-3</v>
      </c>
      <c r="J78" s="7">
        <v>1.00702E-3</v>
      </c>
      <c r="K78" s="7">
        <v>1.5830839999999999E-2</v>
      </c>
      <c r="L78" s="7">
        <f t="shared" si="2"/>
        <v>9.6453204499999998</v>
      </c>
      <c r="M78" s="7">
        <v>0.3983874</v>
      </c>
      <c r="N78" s="7">
        <v>0.19404790999999999</v>
      </c>
      <c r="O78" s="7">
        <v>3.7157059999999999E-2</v>
      </c>
      <c r="P78" s="7">
        <v>0</v>
      </c>
      <c r="Q78" s="7">
        <v>0.35731080999999998</v>
      </c>
      <c r="R78" s="7">
        <v>0.203623</v>
      </c>
      <c r="S78" s="7">
        <f t="shared" si="3"/>
        <v>1.19052618</v>
      </c>
      <c r="T78" s="7">
        <v>4.26402942</v>
      </c>
      <c r="U78" s="7">
        <v>0</v>
      </c>
    </row>
    <row r="79" spans="1:21" ht="18" customHeight="1" x14ac:dyDescent="0.2">
      <c r="A79" s="6" t="s">
        <v>97</v>
      </c>
      <c r="B79" s="7">
        <v>5.5672945</v>
      </c>
      <c r="C79" s="7">
        <v>0.73066668000000001</v>
      </c>
      <c r="D79" s="7">
        <v>7.1979059999999997E-2</v>
      </c>
      <c r="E79" s="7">
        <v>5.1347080000000003E-2</v>
      </c>
      <c r="F79" s="7">
        <v>2.073653E-2</v>
      </c>
      <c r="G79" s="7">
        <v>6.3659999999999997E-5</v>
      </c>
      <c r="H79" s="7">
        <v>0.30432097999999996</v>
      </c>
      <c r="I79" s="7">
        <v>3.21347E-3</v>
      </c>
      <c r="J79" s="7">
        <v>7.0591999999999996E-4</v>
      </c>
      <c r="K79" s="7">
        <v>1.109751E-2</v>
      </c>
      <c r="L79" s="7">
        <f t="shared" si="2"/>
        <v>6.7614253900000003</v>
      </c>
      <c r="M79" s="7">
        <v>0.27992266999999998</v>
      </c>
      <c r="N79" s="7">
        <v>0.15284773999999998</v>
      </c>
      <c r="O79" s="7">
        <v>2.9267889999999998E-2</v>
      </c>
      <c r="P79" s="7">
        <v>0</v>
      </c>
      <c r="Q79" s="7">
        <v>0.27673202000000002</v>
      </c>
      <c r="R79" s="7">
        <v>0.88357600000000003</v>
      </c>
      <c r="S79" s="7">
        <f t="shared" si="3"/>
        <v>1.6223463200000001</v>
      </c>
      <c r="T79" s="7">
        <v>2.1470764900000003</v>
      </c>
      <c r="U79" s="7">
        <v>0</v>
      </c>
    </row>
    <row r="80" spans="1:21" ht="18" customHeight="1" x14ac:dyDescent="0.2">
      <c r="A80" s="6" t="s">
        <v>98</v>
      </c>
      <c r="B80" s="7">
        <v>2.80477877</v>
      </c>
      <c r="C80" s="7">
        <v>0.36810670000000001</v>
      </c>
      <c r="D80" s="7">
        <v>3.6262739999999995E-2</v>
      </c>
      <c r="E80" s="7">
        <v>2.5868430000000001E-2</v>
      </c>
      <c r="F80" s="7">
        <v>1.044697E-2</v>
      </c>
      <c r="G80" s="7">
        <v>3.2070000000000003E-5</v>
      </c>
      <c r="H80" s="7">
        <v>0.15331557999999998</v>
      </c>
      <c r="I80" s="7">
        <v>1.61893E-3</v>
      </c>
      <c r="J80" s="7">
        <v>3.5564E-4</v>
      </c>
      <c r="K80" s="7">
        <v>5.5908800000000003E-3</v>
      </c>
      <c r="L80" s="7">
        <f t="shared" si="2"/>
        <v>3.40637671</v>
      </c>
      <c r="M80" s="7">
        <v>0.11675294</v>
      </c>
      <c r="N80" s="7">
        <v>8.4375550000000007E-2</v>
      </c>
      <c r="O80" s="7">
        <v>1.615656E-2</v>
      </c>
      <c r="P80" s="7">
        <v>0</v>
      </c>
      <c r="Q80" s="7">
        <v>7.9323520000000008E-2</v>
      </c>
      <c r="R80" s="7">
        <v>0.28464400000000001</v>
      </c>
      <c r="S80" s="7">
        <f t="shared" si="3"/>
        <v>0.58125256999999997</v>
      </c>
      <c r="T80" s="7">
        <v>1.5195627199999999</v>
      </c>
      <c r="U80" s="7">
        <v>0</v>
      </c>
    </row>
    <row r="81" spans="1:21" ht="18" customHeight="1" x14ac:dyDescent="0.2">
      <c r="A81" s="6" t="s">
        <v>99</v>
      </c>
      <c r="B81" s="7">
        <v>6.1514503400000002</v>
      </c>
      <c r="C81" s="7">
        <v>0.80733286000000004</v>
      </c>
      <c r="D81" s="7">
        <v>7.9531560000000001E-2</v>
      </c>
      <c r="E81" s="7">
        <v>5.6734739999999999E-2</v>
      </c>
      <c r="F81" s="7">
        <v>2.2912330000000002E-2</v>
      </c>
      <c r="G81" s="7">
        <v>7.0340000000000008E-5</v>
      </c>
      <c r="H81" s="7">
        <v>0.33625227000000002</v>
      </c>
      <c r="I81" s="7">
        <v>3.5506500000000002E-3</v>
      </c>
      <c r="J81" s="7">
        <v>7.7999999999999999E-4</v>
      </c>
      <c r="K81" s="7">
        <v>1.2261930000000001E-2</v>
      </c>
      <c r="L81" s="7">
        <f t="shared" si="2"/>
        <v>7.4708770199999996</v>
      </c>
      <c r="M81" s="7">
        <v>0.38698628999999996</v>
      </c>
      <c r="N81" s="7">
        <v>0.13405416000000001</v>
      </c>
      <c r="O81" s="7">
        <v>2.566922E-2</v>
      </c>
      <c r="P81" s="7">
        <v>0</v>
      </c>
      <c r="Q81" s="7">
        <v>0.25071310000000002</v>
      </c>
      <c r="R81" s="7">
        <v>0.26035000000000003</v>
      </c>
      <c r="S81" s="7">
        <f t="shared" si="3"/>
        <v>1.0577727700000001</v>
      </c>
      <c r="T81" s="7">
        <v>3.3165756200000001</v>
      </c>
      <c r="U81" s="7">
        <v>0</v>
      </c>
    </row>
    <row r="82" spans="1:21" ht="18" customHeight="1" x14ac:dyDescent="0.2">
      <c r="A82" s="6" t="s">
        <v>100</v>
      </c>
      <c r="B82" s="7">
        <v>1.8803406200000001</v>
      </c>
      <c r="C82" s="7">
        <v>0.24678095</v>
      </c>
      <c r="D82" s="7">
        <v>2.4310759999999997E-2</v>
      </c>
      <c r="E82" s="7">
        <v>1.7342349999999999E-2</v>
      </c>
      <c r="F82" s="7">
        <v>7.0037099999999998E-3</v>
      </c>
      <c r="G82" s="7">
        <v>2.1500000000000001E-5</v>
      </c>
      <c r="H82" s="7">
        <v>0.10278369</v>
      </c>
      <c r="I82" s="7">
        <v>1.08534E-3</v>
      </c>
      <c r="J82" s="7">
        <v>2.3843000000000001E-4</v>
      </c>
      <c r="K82" s="7">
        <v>3.7481599999999999E-3</v>
      </c>
      <c r="L82" s="7">
        <f t="shared" si="2"/>
        <v>2.2836555099999996</v>
      </c>
      <c r="M82" s="7">
        <v>2.925109E-2</v>
      </c>
      <c r="N82" s="7">
        <v>6.2938969999999997E-2</v>
      </c>
      <c r="O82" s="7">
        <v>1.20518E-2</v>
      </c>
      <c r="P82" s="7">
        <v>0</v>
      </c>
      <c r="Q82" s="7">
        <v>1.7512759999999999E-2</v>
      </c>
      <c r="R82" s="7">
        <v>0</v>
      </c>
      <c r="S82" s="7">
        <f t="shared" si="3"/>
        <v>0.12175461999999999</v>
      </c>
      <c r="T82" s="7">
        <v>0.84351514999999999</v>
      </c>
      <c r="U82" s="7">
        <v>0</v>
      </c>
    </row>
    <row r="83" spans="1:21" ht="18" customHeight="1" x14ac:dyDescent="0.2">
      <c r="A83" s="6" t="s">
        <v>101</v>
      </c>
      <c r="B83" s="7">
        <v>1.94971808</v>
      </c>
      <c r="C83" s="7">
        <v>0.25588623999999999</v>
      </c>
      <c r="D83" s="7">
        <v>2.5207730000000001E-2</v>
      </c>
      <c r="E83" s="7">
        <v>1.798222E-2</v>
      </c>
      <c r="F83" s="7">
        <v>7.2621199999999995E-3</v>
      </c>
      <c r="G83" s="7">
        <v>2.23E-5</v>
      </c>
      <c r="H83" s="7">
        <v>0.10657603</v>
      </c>
      <c r="I83" s="7">
        <v>1.1253900000000002E-3</v>
      </c>
      <c r="J83" s="7">
        <v>2.4722999999999998E-4</v>
      </c>
      <c r="K83" s="7">
        <v>3.8864499999999996E-3</v>
      </c>
      <c r="L83" s="7">
        <f t="shared" si="2"/>
        <v>2.3679137899999994</v>
      </c>
      <c r="M83" s="7">
        <v>3.5052190000000004E-2</v>
      </c>
      <c r="N83" s="7">
        <v>6.6696259999999993E-2</v>
      </c>
      <c r="O83" s="7">
        <v>1.277126E-2</v>
      </c>
      <c r="P83" s="7">
        <v>0</v>
      </c>
      <c r="Q83" s="7">
        <v>2.6215389999999998E-2</v>
      </c>
      <c r="R83" s="7">
        <v>0</v>
      </c>
      <c r="S83" s="7">
        <f t="shared" si="3"/>
        <v>0.1407351</v>
      </c>
      <c r="T83" s="7">
        <v>0.64632341000000004</v>
      </c>
      <c r="U83" s="7">
        <v>0</v>
      </c>
    </row>
    <row r="84" spans="1:21" ht="18" customHeight="1" x14ac:dyDescent="0.2">
      <c r="A84" s="6" t="s">
        <v>102</v>
      </c>
      <c r="B84" s="7">
        <v>2.3266812099999998</v>
      </c>
      <c r="C84" s="7">
        <v>0.30535989000000002</v>
      </c>
      <c r="D84" s="7">
        <v>3.0081449999999999E-2</v>
      </c>
      <c r="E84" s="7">
        <v>2.1458950000000001E-2</v>
      </c>
      <c r="F84" s="7">
        <v>8.6662000000000006E-3</v>
      </c>
      <c r="G84" s="7">
        <v>2.6610000000000001E-5</v>
      </c>
      <c r="H84" s="7">
        <v>0.12718169000000001</v>
      </c>
      <c r="I84" s="7">
        <v>1.34297E-3</v>
      </c>
      <c r="J84" s="7">
        <v>2.9502E-4</v>
      </c>
      <c r="K84" s="7">
        <v>4.6378699999999997E-3</v>
      </c>
      <c r="L84" s="7">
        <f t="shared" si="2"/>
        <v>2.8257318599999994</v>
      </c>
      <c r="M84" s="7">
        <v>5.6951179999999997E-2</v>
      </c>
      <c r="N84" s="7">
        <v>7.0388050000000008E-2</v>
      </c>
      <c r="O84" s="7">
        <v>1.3478180000000001E-2</v>
      </c>
      <c r="P84" s="7">
        <v>0</v>
      </c>
      <c r="Q84" s="7">
        <v>2.3351569999999999E-2</v>
      </c>
      <c r="R84" s="7">
        <v>0.217471</v>
      </c>
      <c r="S84" s="7">
        <f t="shared" si="3"/>
        <v>0.38163997999999999</v>
      </c>
      <c r="T84" s="7">
        <v>0.28926033000000001</v>
      </c>
      <c r="U84" s="7">
        <v>8.1930009999999998E-2</v>
      </c>
    </row>
    <row r="85" spans="1:21" ht="18" customHeight="1" x14ac:dyDescent="0.2">
      <c r="A85" s="6" t="s">
        <v>103</v>
      </c>
      <c r="B85" s="7">
        <v>4.3001914800000005</v>
      </c>
      <c r="C85" s="7">
        <v>0.56436868000000007</v>
      </c>
      <c r="D85" s="7">
        <v>5.559679E-2</v>
      </c>
      <c r="E85" s="7">
        <v>3.9660609999999999E-2</v>
      </c>
      <c r="F85" s="7">
        <v>1.601694E-2</v>
      </c>
      <c r="G85" s="7">
        <v>4.9169999999999998E-5</v>
      </c>
      <c r="H85" s="7">
        <v>0.23505825</v>
      </c>
      <c r="I85" s="7">
        <v>2.4820900000000002E-3</v>
      </c>
      <c r="J85" s="7">
        <v>5.4525999999999999E-4</v>
      </c>
      <c r="K85" s="7">
        <v>8.5717499999999995E-3</v>
      </c>
      <c r="L85" s="7">
        <f t="shared" si="2"/>
        <v>5.2225410200000004</v>
      </c>
      <c r="M85" s="7">
        <v>8.039926E-2</v>
      </c>
      <c r="N85" s="7">
        <v>8.4244570000000005E-2</v>
      </c>
      <c r="O85" s="7">
        <v>1.613148E-2</v>
      </c>
      <c r="P85" s="7">
        <v>0</v>
      </c>
      <c r="Q85" s="7">
        <v>6.7941840000000003E-2</v>
      </c>
      <c r="R85" s="7">
        <v>0</v>
      </c>
      <c r="S85" s="7">
        <f t="shared" si="3"/>
        <v>0.24871715</v>
      </c>
      <c r="T85" s="7">
        <v>0.79574524000000002</v>
      </c>
      <c r="U85" s="7">
        <v>1.56738025</v>
      </c>
    </row>
    <row r="86" spans="1:21" ht="18" customHeight="1" x14ac:dyDescent="0.2">
      <c r="A86" s="6" t="s">
        <v>104</v>
      </c>
      <c r="B86" s="7">
        <v>31.887893680000001</v>
      </c>
      <c r="C86" s="7">
        <v>4.1850528000000002</v>
      </c>
      <c r="D86" s="7">
        <v>0.41227575</v>
      </c>
      <c r="E86" s="7">
        <v>0.29410159000000002</v>
      </c>
      <c r="F86" s="7">
        <v>0.11877297000000001</v>
      </c>
      <c r="G86" s="7">
        <v>3.6464000000000001E-4</v>
      </c>
      <c r="H86" s="7">
        <v>0</v>
      </c>
      <c r="I86" s="7">
        <v>0</v>
      </c>
      <c r="J86" s="7">
        <v>0</v>
      </c>
      <c r="K86" s="7">
        <v>6.3563430000000004E-2</v>
      </c>
      <c r="L86" s="7">
        <f t="shared" si="2"/>
        <v>36.96202486</v>
      </c>
      <c r="M86" s="7">
        <v>1.59211926</v>
      </c>
      <c r="N86" s="7">
        <v>0.51315610999999994</v>
      </c>
      <c r="O86" s="7">
        <v>9.8261139999999997E-2</v>
      </c>
      <c r="P86" s="7">
        <v>0</v>
      </c>
      <c r="Q86" s="7">
        <v>0</v>
      </c>
      <c r="R86" s="7">
        <v>0.583372</v>
      </c>
      <c r="S86" s="7">
        <f t="shared" si="3"/>
        <v>2.7869085099999999</v>
      </c>
      <c r="T86" s="7">
        <v>10.88142057</v>
      </c>
      <c r="U86" s="7">
        <v>11.730599380000001</v>
      </c>
    </row>
    <row r="87" spans="1:21" ht="18" customHeight="1" x14ac:dyDescent="0.2">
      <c r="A87" s="6" t="s">
        <v>105</v>
      </c>
      <c r="B87" s="7">
        <v>6.0218551299999996</v>
      </c>
      <c r="C87" s="7">
        <v>0.79032443999999991</v>
      </c>
      <c r="D87" s="7">
        <v>7.7856029999999993E-2</v>
      </c>
      <c r="E87" s="7">
        <v>5.5539480000000002E-2</v>
      </c>
      <c r="F87" s="7">
        <v>2.2429630000000002E-2</v>
      </c>
      <c r="G87" s="7">
        <v>6.8860000000000001E-5</v>
      </c>
      <c r="H87" s="7">
        <v>0.32916829999999997</v>
      </c>
      <c r="I87" s="7">
        <v>3.47584E-3</v>
      </c>
      <c r="J87" s="7">
        <v>7.6355999999999993E-4</v>
      </c>
      <c r="K87" s="7">
        <v>1.2003610000000001E-2</v>
      </c>
      <c r="L87" s="7">
        <f t="shared" si="2"/>
        <v>7.3134848800000007</v>
      </c>
      <c r="M87" s="7">
        <v>0.25856311999999998</v>
      </c>
      <c r="N87" s="7">
        <v>0.1363953</v>
      </c>
      <c r="O87" s="7">
        <v>2.611751E-2</v>
      </c>
      <c r="P87" s="7">
        <v>0</v>
      </c>
      <c r="Q87" s="7">
        <v>0.22688074</v>
      </c>
      <c r="R87" s="7">
        <v>0</v>
      </c>
      <c r="S87" s="7">
        <f t="shared" si="3"/>
        <v>0.64795667000000001</v>
      </c>
      <c r="T87" s="7">
        <v>3.2970540600000002</v>
      </c>
      <c r="U87" s="7">
        <v>0</v>
      </c>
    </row>
    <row r="88" spans="1:21" ht="18" customHeight="1" x14ac:dyDescent="0.2">
      <c r="A88" s="6" t="s">
        <v>106</v>
      </c>
      <c r="B88" s="7">
        <v>1.97230997</v>
      </c>
      <c r="C88" s="7">
        <v>0.25885126000000003</v>
      </c>
      <c r="D88" s="7">
        <v>2.5499819999999999E-2</v>
      </c>
      <c r="E88" s="7">
        <v>1.819059E-2</v>
      </c>
      <c r="F88" s="7">
        <v>7.3462700000000002E-3</v>
      </c>
      <c r="G88" s="7">
        <v>2.2549999999999999E-5</v>
      </c>
      <c r="H88" s="7">
        <v>0.10781094000000001</v>
      </c>
      <c r="I88" s="7">
        <v>1.1384300000000002E-3</v>
      </c>
      <c r="J88" s="7">
        <v>2.5009000000000001E-4</v>
      </c>
      <c r="K88" s="7">
        <v>3.9314900000000002E-3</v>
      </c>
      <c r="L88" s="7">
        <f t="shared" si="2"/>
        <v>2.3953514100000004</v>
      </c>
      <c r="M88" s="7">
        <v>5.3942160000000003E-2</v>
      </c>
      <c r="N88" s="7">
        <v>7.0074949999999997E-2</v>
      </c>
      <c r="O88" s="7">
        <v>1.341823E-2</v>
      </c>
      <c r="P88" s="7">
        <v>0</v>
      </c>
      <c r="Q88" s="7">
        <v>2.8286580000000002E-2</v>
      </c>
      <c r="R88" s="7">
        <v>0.237401</v>
      </c>
      <c r="S88" s="7">
        <f t="shared" si="3"/>
        <v>0.40312292</v>
      </c>
      <c r="T88" s="7">
        <v>0.97672901000000001</v>
      </c>
      <c r="U88" s="7">
        <v>0</v>
      </c>
    </row>
    <row r="89" spans="1:21" ht="18" customHeight="1" x14ac:dyDescent="0.2">
      <c r="A89" s="6" t="s">
        <v>107</v>
      </c>
      <c r="B89" s="7">
        <v>3.9133902799999998</v>
      </c>
      <c r="C89" s="7">
        <v>0.51360384999999997</v>
      </c>
      <c r="D89" s="7">
        <v>5.0595879999999996E-2</v>
      </c>
      <c r="E89" s="7">
        <v>3.6093140000000003E-2</v>
      </c>
      <c r="F89" s="7">
        <v>1.4576219999999999E-2</v>
      </c>
      <c r="G89" s="7">
        <v>4.4749999999999997E-5</v>
      </c>
      <c r="H89" s="7">
        <v>0.21391481000000001</v>
      </c>
      <c r="I89" s="7">
        <v>2.2588299999999999E-3</v>
      </c>
      <c r="J89" s="7">
        <v>4.9620999999999997E-4</v>
      </c>
      <c r="K89" s="7">
        <v>7.8007200000000006E-3</v>
      </c>
      <c r="L89" s="7">
        <f t="shared" si="2"/>
        <v>4.7527746899999999</v>
      </c>
      <c r="M89" s="7">
        <v>0.11636078</v>
      </c>
      <c r="N89" s="7">
        <v>9.6308399999999988E-2</v>
      </c>
      <c r="O89" s="7">
        <v>1.8441509999999998E-2</v>
      </c>
      <c r="P89" s="7">
        <v>0</v>
      </c>
      <c r="Q89" s="7">
        <v>0.11400689999999999</v>
      </c>
      <c r="R89" s="7">
        <v>0.77334000000000003</v>
      </c>
      <c r="S89" s="7">
        <f t="shared" si="3"/>
        <v>1.11845759</v>
      </c>
      <c r="T89" s="7">
        <v>1.4402227599999999</v>
      </c>
      <c r="U89" s="7">
        <v>7.859735000000001E-2</v>
      </c>
    </row>
    <row r="90" spans="1:21" ht="18" customHeight="1" x14ac:dyDescent="0.2">
      <c r="A90" s="6" t="s">
        <v>108</v>
      </c>
      <c r="B90" s="7">
        <v>5.5368785000000003</v>
      </c>
      <c r="C90" s="7">
        <v>0.72667480000000007</v>
      </c>
      <c r="D90" s="7">
        <v>7.158581E-2</v>
      </c>
      <c r="E90" s="7">
        <v>5.1066550000000002E-2</v>
      </c>
      <c r="F90" s="7">
        <v>2.0623229999999999E-2</v>
      </c>
      <c r="G90" s="7">
        <v>6.3310000000000002E-5</v>
      </c>
      <c r="H90" s="7">
        <v>0.30265837000000001</v>
      </c>
      <c r="I90" s="7">
        <v>3.1959200000000001E-3</v>
      </c>
      <c r="J90" s="7">
        <v>7.0207000000000006E-4</v>
      </c>
      <c r="K90" s="7">
        <v>1.1036879999999999E-2</v>
      </c>
      <c r="L90" s="7">
        <f t="shared" si="2"/>
        <v>6.7244854399999987</v>
      </c>
      <c r="M90" s="7">
        <v>0.31677738</v>
      </c>
      <c r="N90" s="7">
        <v>0.12199034</v>
      </c>
      <c r="O90" s="7">
        <v>2.3359189999999998E-2</v>
      </c>
      <c r="P90" s="7">
        <v>0</v>
      </c>
      <c r="Q90" s="7">
        <v>0.17518079</v>
      </c>
      <c r="R90" s="7">
        <v>0</v>
      </c>
      <c r="S90" s="7">
        <f t="shared" si="3"/>
        <v>0.63730769999999992</v>
      </c>
      <c r="T90" s="7">
        <v>2.9515197599999996</v>
      </c>
      <c r="U90" s="7">
        <v>0</v>
      </c>
    </row>
    <row r="91" spans="1:21" ht="18" customHeight="1" x14ac:dyDescent="0.2">
      <c r="A91" s="6" t="s">
        <v>109</v>
      </c>
      <c r="B91" s="7">
        <v>4.05852141</v>
      </c>
      <c r="C91" s="7">
        <v>0.53265125000000002</v>
      </c>
      <c r="D91" s="7">
        <v>5.247226E-2</v>
      </c>
      <c r="E91" s="7">
        <v>3.7431690000000004E-2</v>
      </c>
      <c r="F91" s="7">
        <v>1.5116790000000001E-2</v>
      </c>
      <c r="G91" s="7">
        <v>4.6409999999999998E-5</v>
      </c>
      <c r="H91" s="7">
        <v>0.22184801000000001</v>
      </c>
      <c r="I91" s="7">
        <v>2.3425999999999998E-3</v>
      </c>
      <c r="J91" s="7">
        <v>5.1462000000000003E-4</v>
      </c>
      <c r="K91" s="7">
        <v>8.0900099999999999E-3</v>
      </c>
      <c r="L91" s="7">
        <f t="shared" si="2"/>
        <v>4.9290350500000013</v>
      </c>
      <c r="M91" s="7">
        <v>0.11132178999999999</v>
      </c>
      <c r="N91" s="7">
        <v>8.9155029999999996E-2</v>
      </c>
      <c r="O91" s="7">
        <v>1.7071759999999998E-2</v>
      </c>
      <c r="P91" s="7">
        <v>0</v>
      </c>
      <c r="Q91" s="7">
        <v>9.8849309999999996E-2</v>
      </c>
      <c r="R91" s="7">
        <v>0.10899399999999999</v>
      </c>
      <c r="S91" s="7">
        <f t="shared" si="3"/>
        <v>0.42539188999999994</v>
      </c>
      <c r="T91" s="7">
        <v>2.2506743300000003</v>
      </c>
      <c r="U91" s="7">
        <v>0</v>
      </c>
    </row>
    <row r="92" spans="1:21" ht="18" customHeight="1" x14ac:dyDescent="0.2">
      <c r="A92" s="6" t="s">
        <v>110</v>
      </c>
      <c r="B92" s="7">
        <v>6.2202603600000002</v>
      </c>
      <c r="C92" s="7">
        <v>0.8163636700000001</v>
      </c>
      <c r="D92" s="7">
        <v>8.0421190000000004E-2</v>
      </c>
      <c r="E92" s="7">
        <v>5.7369370000000003E-2</v>
      </c>
      <c r="F92" s="7">
        <v>2.3168630000000003E-2</v>
      </c>
      <c r="G92" s="7">
        <v>7.1129999999999992E-5</v>
      </c>
      <c r="H92" s="7">
        <v>0.34001356999999999</v>
      </c>
      <c r="I92" s="7">
        <v>3.5903699999999998E-3</v>
      </c>
      <c r="J92" s="7">
        <v>7.8872000000000002E-4</v>
      </c>
      <c r="K92" s="7">
        <v>1.23991E-2</v>
      </c>
      <c r="L92" s="7">
        <f t="shared" si="2"/>
        <v>7.5544461100000007</v>
      </c>
      <c r="M92" s="7">
        <v>0.36284396999999996</v>
      </c>
      <c r="N92" s="7">
        <v>0.16303498000000002</v>
      </c>
      <c r="O92" s="7">
        <v>3.1218580000000003E-2</v>
      </c>
      <c r="P92" s="7">
        <v>0</v>
      </c>
      <c r="Q92" s="7">
        <v>0.2588087</v>
      </c>
      <c r="R92" s="7">
        <v>1.2099610000000001</v>
      </c>
      <c r="S92" s="7">
        <f t="shared" si="3"/>
        <v>2.0258672300000002</v>
      </c>
      <c r="T92" s="7">
        <v>2.3960546099999998</v>
      </c>
      <c r="U92" s="7">
        <v>0</v>
      </c>
    </row>
    <row r="93" spans="1:21" ht="18" customHeight="1" x14ac:dyDescent="0.2">
      <c r="A93" s="6" t="s">
        <v>111</v>
      </c>
      <c r="B93" s="7">
        <v>6.8688551900000006</v>
      </c>
      <c r="C93" s="7">
        <v>0.90148700000000004</v>
      </c>
      <c r="D93" s="7">
        <v>8.8806820000000009E-2</v>
      </c>
      <c r="E93" s="7">
        <v>6.3351350000000001E-2</v>
      </c>
      <c r="F93" s="7">
        <v>2.5584450000000002E-2</v>
      </c>
      <c r="G93" s="7">
        <v>7.8549999999999998E-5</v>
      </c>
      <c r="H93" s="7">
        <v>0.37546724999999997</v>
      </c>
      <c r="I93" s="7">
        <v>3.9647399999999996E-3</v>
      </c>
      <c r="J93" s="7">
        <v>8.7096000000000005E-4</v>
      </c>
      <c r="K93" s="7">
        <v>1.3691969999999999E-2</v>
      </c>
      <c r="L93" s="7">
        <f t="shared" si="2"/>
        <v>8.3421582800000014</v>
      </c>
      <c r="M93" s="7">
        <v>0.45380372999999996</v>
      </c>
      <c r="N93" s="7">
        <v>0.15695395000000001</v>
      </c>
      <c r="O93" s="7">
        <v>3.005416E-2</v>
      </c>
      <c r="P93" s="7">
        <v>0</v>
      </c>
      <c r="Q93" s="7">
        <v>0.26254833</v>
      </c>
      <c r="R93" s="7">
        <v>1.5294639999999999</v>
      </c>
      <c r="S93" s="7">
        <f t="shared" si="3"/>
        <v>2.43282417</v>
      </c>
      <c r="T93" s="7">
        <v>2.6466055399999999</v>
      </c>
      <c r="U93" s="7">
        <v>0</v>
      </c>
    </row>
    <row r="94" spans="1:21" ht="18" customHeight="1" x14ac:dyDescent="0.2">
      <c r="A94" s="6" t="s">
        <v>112</v>
      </c>
      <c r="B94" s="7">
        <v>1.9628747900000001</v>
      </c>
      <c r="C94" s="7">
        <v>0.25761296</v>
      </c>
      <c r="D94" s="7">
        <v>2.5377830000000001E-2</v>
      </c>
      <c r="E94" s="7">
        <v>1.8103569999999999E-2</v>
      </c>
      <c r="F94" s="7">
        <v>7.3111299999999999E-3</v>
      </c>
      <c r="G94" s="7">
        <v>2.245E-5</v>
      </c>
      <c r="H94" s="7">
        <v>0.10729519999999999</v>
      </c>
      <c r="I94" s="7">
        <v>1.13298E-3</v>
      </c>
      <c r="J94" s="7">
        <v>2.4888999999999998E-4</v>
      </c>
      <c r="K94" s="7">
        <v>3.91268E-3</v>
      </c>
      <c r="L94" s="7">
        <f t="shared" si="2"/>
        <v>2.3838924800000001</v>
      </c>
      <c r="M94" s="7">
        <v>4.6024790000000003E-2</v>
      </c>
      <c r="N94" s="7">
        <v>6.9549009999999994E-2</v>
      </c>
      <c r="O94" s="7">
        <v>1.3317520000000001E-2</v>
      </c>
      <c r="P94" s="7">
        <v>0</v>
      </c>
      <c r="Q94" s="7">
        <v>3.6316589999999996E-2</v>
      </c>
      <c r="R94" s="7">
        <v>2.8944999999999999E-2</v>
      </c>
      <c r="S94" s="7">
        <f t="shared" si="3"/>
        <v>0.19415291000000001</v>
      </c>
      <c r="T94" s="7">
        <v>0.48735483000000002</v>
      </c>
      <c r="U94" s="7">
        <v>0</v>
      </c>
    </row>
    <row r="95" spans="1:21" ht="18" customHeight="1" x14ac:dyDescent="0.2">
      <c r="A95" s="6" t="s">
        <v>113</v>
      </c>
      <c r="B95" s="7">
        <v>6.0298913299999999</v>
      </c>
      <c r="C95" s="7">
        <v>0.79137913000000004</v>
      </c>
      <c r="D95" s="7">
        <v>7.7959929999999997E-2</v>
      </c>
      <c r="E95" s="7">
        <v>5.5613599999999999E-2</v>
      </c>
      <c r="F95" s="7">
        <v>2.245956E-2</v>
      </c>
      <c r="G95" s="7">
        <v>6.8950000000000009E-5</v>
      </c>
      <c r="H95" s="7">
        <v>0.32960757000000002</v>
      </c>
      <c r="I95" s="7">
        <v>3.4804800000000002E-3</v>
      </c>
      <c r="J95" s="7">
        <v>7.6458000000000006E-4</v>
      </c>
      <c r="K95" s="7">
        <v>1.201963E-2</v>
      </c>
      <c r="L95" s="7">
        <f t="shared" si="2"/>
        <v>7.3232447600000006</v>
      </c>
      <c r="M95" s="7">
        <v>0.31556034999999999</v>
      </c>
      <c r="N95" s="7">
        <v>0.14517560000000002</v>
      </c>
      <c r="O95" s="7">
        <v>2.779879E-2</v>
      </c>
      <c r="P95" s="7">
        <v>0</v>
      </c>
      <c r="Q95" s="7">
        <v>0.24271161999999999</v>
      </c>
      <c r="R95" s="7">
        <v>0.924821</v>
      </c>
      <c r="S95" s="7">
        <f t="shared" si="3"/>
        <v>1.65606736</v>
      </c>
      <c r="T95" s="7">
        <v>3.0120420000000001</v>
      </c>
      <c r="U95" s="7">
        <v>0.21786929999999999</v>
      </c>
    </row>
    <row r="96" spans="1:21" ht="18" customHeight="1" x14ac:dyDescent="0.2">
      <c r="A96" s="6" t="s">
        <v>114</v>
      </c>
      <c r="B96" s="7">
        <v>5.5771002800000007</v>
      </c>
      <c r="C96" s="7">
        <v>0.73195361999999997</v>
      </c>
      <c r="D96" s="7">
        <v>7.2105829999999996E-2</v>
      </c>
      <c r="E96" s="7">
        <v>5.1437519999999994E-2</v>
      </c>
      <c r="F96" s="7">
        <v>2.0773049999999998E-2</v>
      </c>
      <c r="G96" s="7">
        <v>6.3770000000000008E-5</v>
      </c>
      <c r="H96" s="7">
        <v>0.30485698999999999</v>
      </c>
      <c r="I96" s="7">
        <v>3.2191300000000002E-3</v>
      </c>
      <c r="J96" s="7">
        <v>7.0716999999999991E-4</v>
      </c>
      <c r="K96" s="7">
        <v>1.111706E-2</v>
      </c>
      <c r="L96" s="7">
        <f t="shared" si="2"/>
        <v>6.7733344200000003</v>
      </c>
      <c r="M96" s="7">
        <v>0.29324569</v>
      </c>
      <c r="N96" s="7">
        <v>0.1248523</v>
      </c>
      <c r="O96" s="7">
        <v>2.3907209999999998E-2</v>
      </c>
      <c r="P96" s="7">
        <v>0</v>
      </c>
      <c r="Q96" s="7">
        <v>0.169067</v>
      </c>
      <c r="R96" s="7">
        <v>0.78511900000000001</v>
      </c>
      <c r="S96" s="7">
        <f t="shared" si="3"/>
        <v>1.3961912000000001</v>
      </c>
      <c r="T96" s="7">
        <v>2.4490672</v>
      </c>
      <c r="U96" s="7">
        <v>0.15887892000000001</v>
      </c>
    </row>
    <row r="97" spans="1:21" ht="18" customHeight="1" x14ac:dyDescent="0.2">
      <c r="A97" s="6" t="s">
        <v>115</v>
      </c>
      <c r="B97" s="7">
        <v>4.5090523200000003</v>
      </c>
      <c r="C97" s="7">
        <v>0.59178014000000001</v>
      </c>
      <c r="D97" s="7">
        <v>5.8297139999999997E-2</v>
      </c>
      <c r="E97" s="7">
        <v>4.1586930000000001E-2</v>
      </c>
      <c r="F97" s="7">
        <v>1.679489E-2</v>
      </c>
      <c r="G97" s="7">
        <v>5.1560000000000001E-5</v>
      </c>
      <c r="H97" s="7">
        <v>0</v>
      </c>
      <c r="I97" s="7">
        <v>0</v>
      </c>
      <c r="J97" s="7">
        <v>0</v>
      </c>
      <c r="K97" s="7">
        <v>8.9880800000000007E-3</v>
      </c>
      <c r="L97" s="7">
        <f t="shared" si="2"/>
        <v>5.2265510600000002</v>
      </c>
      <c r="M97" s="7">
        <v>0.33565812</v>
      </c>
      <c r="N97" s="7">
        <v>0.11510607</v>
      </c>
      <c r="O97" s="7">
        <v>2.2040959999999998E-2</v>
      </c>
      <c r="P97" s="7">
        <v>0</v>
      </c>
      <c r="Q97" s="7">
        <v>0</v>
      </c>
      <c r="R97" s="7">
        <v>0.905165</v>
      </c>
      <c r="S97" s="7">
        <f t="shared" si="3"/>
        <v>1.3779701499999999</v>
      </c>
      <c r="T97" s="7">
        <v>2.3265450899999998</v>
      </c>
      <c r="U97" s="7">
        <v>0</v>
      </c>
    </row>
    <row r="98" spans="1:21" ht="18" customHeight="1" x14ac:dyDescent="0.2">
      <c r="A98" s="6" t="s">
        <v>116</v>
      </c>
      <c r="B98" s="7">
        <v>2.9323293100000001</v>
      </c>
      <c r="C98" s="7">
        <v>0.38484677</v>
      </c>
      <c r="D98" s="7">
        <v>3.7911830000000001E-2</v>
      </c>
      <c r="E98" s="7">
        <v>2.7044830000000002E-2</v>
      </c>
      <c r="F98" s="7">
        <v>1.0922059999999999E-2</v>
      </c>
      <c r="G98" s="7">
        <v>3.3529999999999999E-5</v>
      </c>
      <c r="H98" s="7">
        <v>0</v>
      </c>
      <c r="I98" s="7">
        <v>0</v>
      </c>
      <c r="J98" s="7">
        <v>0</v>
      </c>
      <c r="K98" s="7">
        <v>5.8451300000000005E-3</v>
      </c>
      <c r="L98" s="7">
        <f t="shared" si="2"/>
        <v>3.3989334600000003</v>
      </c>
      <c r="M98" s="7">
        <v>9.9044710000000008E-2</v>
      </c>
      <c r="N98" s="7">
        <v>8.818194E-2</v>
      </c>
      <c r="O98" s="7">
        <v>1.6885419999999998E-2</v>
      </c>
      <c r="P98" s="7">
        <v>0</v>
      </c>
      <c r="Q98" s="7">
        <v>0</v>
      </c>
      <c r="R98" s="7">
        <v>7.019927</v>
      </c>
      <c r="S98" s="7">
        <f t="shared" si="3"/>
        <v>7.2240390699999999</v>
      </c>
      <c r="T98" s="7">
        <v>1.0755629199999999</v>
      </c>
      <c r="U98" s="7">
        <v>0</v>
      </c>
    </row>
    <row r="99" spans="1:21" ht="18" customHeight="1" x14ac:dyDescent="0.2">
      <c r="A99" s="6" t="s">
        <v>117</v>
      </c>
      <c r="B99" s="7">
        <v>2.4637332500000002</v>
      </c>
      <c r="C99" s="7">
        <v>0.32334696999999996</v>
      </c>
      <c r="D99" s="7">
        <v>3.1853390000000002E-2</v>
      </c>
      <c r="E99" s="7">
        <v>2.272298E-2</v>
      </c>
      <c r="F99" s="7">
        <v>9.1766799999999996E-3</v>
      </c>
      <c r="G99" s="7">
        <v>2.8170000000000003E-5</v>
      </c>
      <c r="H99" s="7">
        <v>0.13467326000000002</v>
      </c>
      <c r="I99" s="7">
        <v>1.4220799999999998E-3</v>
      </c>
      <c r="J99" s="7">
        <v>3.124E-4</v>
      </c>
      <c r="K99" s="7">
        <v>4.9110600000000001E-3</v>
      </c>
      <c r="L99" s="7">
        <f t="shared" si="2"/>
        <v>2.9921802400000006</v>
      </c>
      <c r="M99" s="7">
        <v>0.10810900999999999</v>
      </c>
      <c r="N99" s="7">
        <v>7.7093250000000002E-2</v>
      </c>
      <c r="O99" s="7">
        <v>1.476212E-2</v>
      </c>
      <c r="P99" s="7">
        <v>0</v>
      </c>
      <c r="Q99" s="7">
        <v>6.6029960000000013E-2</v>
      </c>
      <c r="R99" s="7">
        <v>0.29538900000000001</v>
      </c>
      <c r="S99" s="7">
        <f t="shared" si="3"/>
        <v>0.56138334000000001</v>
      </c>
      <c r="T99" s="7">
        <v>1.0847665200000001</v>
      </c>
      <c r="U99" s="7">
        <v>0</v>
      </c>
    </row>
    <row r="100" spans="1:21" ht="18" customHeight="1" x14ac:dyDescent="0.2">
      <c r="A100" s="6" t="s">
        <v>118</v>
      </c>
      <c r="B100" s="7">
        <v>8.3329763000000003</v>
      </c>
      <c r="C100" s="7">
        <v>1.09364219</v>
      </c>
      <c r="D100" s="7">
        <v>0.10773631</v>
      </c>
      <c r="E100" s="7">
        <v>7.6854919999999993E-2</v>
      </c>
      <c r="F100" s="7">
        <v>3.1037869999999999E-2</v>
      </c>
      <c r="G100" s="7">
        <v>9.5290000000000004E-5</v>
      </c>
      <c r="H100" s="7">
        <v>0.45549943999999998</v>
      </c>
      <c r="I100" s="7">
        <v>4.8098300000000002E-3</v>
      </c>
      <c r="J100" s="7">
        <v>1.0566E-3</v>
      </c>
      <c r="K100" s="7">
        <v>1.6610460000000001E-2</v>
      </c>
      <c r="L100" s="7">
        <f t="shared" si="2"/>
        <v>10.120319210000003</v>
      </c>
      <c r="M100" s="7">
        <v>0.71964287999999998</v>
      </c>
      <c r="N100" s="7">
        <v>0.15317517999999999</v>
      </c>
      <c r="O100" s="7">
        <v>2.9330580000000002E-2</v>
      </c>
      <c r="P100" s="7">
        <v>0</v>
      </c>
      <c r="Q100" s="7">
        <v>0.27247470000000001</v>
      </c>
      <c r="R100" s="7">
        <v>0.93738100000000002</v>
      </c>
      <c r="S100" s="7">
        <f t="shared" si="3"/>
        <v>2.1120043399999999</v>
      </c>
      <c r="T100" s="7">
        <v>4.26936597</v>
      </c>
      <c r="U100" s="7">
        <v>0.58745185999999994</v>
      </c>
    </row>
    <row r="101" spans="1:21" ht="18" customHeight="1" x14ac:dyDescent="0.2">
      <c r="A101" s="6" t="s">
        <v>119</v>
      </c>
      <c r="B101" s="7">
        <v>3.3972362999999999</v>
      </c>
      <c r="C101" s="7">
        <v>0.44586241999999998</v>
      </c>
      <c r="D101" s="7">
        <v>4.3922570000000001E-2</v>
      </c>
      <c r="E101" s="7">
        <v>3.1332659999999998E-2</v>
      </c>
      <c r="F101" s="7">
        <v>1.26537E-2</v>
      </c>
      <c r="G101" s="7">
        <v>3.8850000000000002E-5</v>
      </c>
      <c r="H101" s="7">
        <v>0.18570065999999999</v>
      </c>
      <c r="I101" s="7">
        <v>1.9609000000000002E-3</v>
      </c>
      <c r="J101" s="7">
        <v>4.3075999999999998E-4</v>
      </c>
      <c r="K101" s="7">
        <v>6.7718500000000003E-3</v>
      </c>
      <c r="L101" s="7">
        <f t="shared" si="2"/>
        <v>4.1259106700000006</v>
      </c>
      <c r="M101" s="7">
        <v>0.14313237000000001</v>
      </c>
      <c r="N101" s="7">
        <v>9.4548449999999992E-2</v>
      </c>
      <c r="O101" s="7">
        <v>1.8104509999999997E-2</v>
      </c>
      <c r="P101" s="7">
        <v>0</v>
      </c>
      <c r="Q101" s="7">
        <v>0.10910222</v>
      </c>
      <c r="R101" s="7">
        <v>0.40348000000000001</v>
      </c>
      <c r="S101" s="7">
        <f t="shared" si="3"/>
        <v>0.76836755000000001</v>
      </c>
      <c r="T101" s="7">
        <v>1.4494593500000001</v>
      </c>
      <c r="U101" s="7">
        <v>0</v>
      </c>
    </row>
    <row r="102" spans="1:21" ht="18" customHeight="1" x14ac:dyDescent="0.2">
      <c r="A102" s="6" t="s">
        <v>120</v>
      </c>
      <c r="B102" s="7">
        <v>2.6714489000000001</v>
      </c>
      <c r="C102" s="7">
        <v>0.35060813000000002</v>
      </c>
      <c r="D102" s="7">
        <v>3.4538930000000002E-2</v>
      </c>
      <c r="E102" s="7">
        <v>2.4638740000000003E-2</v>
      </c>
      <c r="F102" s="7">
        <v>9.9503600000000001E-3</v>
      </c>
      <c r="G102" s="7">
        <v>3.0550000000000004E-5</v>
      </c>
      <c r="H102" s="7">
        <v>0.14602746999999999</v>
      </c>
      <c r="I102" s="7">
        <v>1.5419699999999999E-3</v>
      </c>
      <c r="J102" s="7">
        <v>3.3873000000000003E-4</v>
      </c>
      <c r="K102" s="7">
        <v>5.3251100000000001E-3</v>
      </c>
      <c r="L102" s="7">
        <f t="shared" si="2"/>
        <v>3.2444488899999997</v>
      </c>
      <c r="M102" s="7">
        <v>7.4065570000000011E-2</v>
      </c>
      <c r="N102" s="7">
        <v>7.6441460000000003E-2</v>
      </c>
      <c r="O102" s="7">
        <v>1.4637309999999999E-2</v>
      </c>
      <c r="P102" s="7">
        <v>0</v>
      </c>
      <c r="Q102" s="7">
        <v>3.8052800000000005E-2</v>
      </c>
      <c r="R102" s="7">
        <v>0</v>
      </c>
      <c r="S102" s="7">
        <f t="shared" si="3"/>
        <v>0.20319714</v>
      </c>
      <c r="T102" s="7">
        <v>0.76660317</v>
      </c>
      <c r="U102" s="7">
        <v>0</v>
      </c>
    </row>
    <row r="103" spans="1:21" ht="18" customHeight="1" x14ac:dyDescent="0.2">
      <c r="A103" s="6" t="s">
        <v>121</v>
      </c>
      <c r="B103" s="7">
        <v>1.6009216899999998</v>
      </c>
      <c r="C103" s="7">
        <v>0.21010926000000002</v>
      </c>
      <c r="D103" s="7">
        <v>2.0698169999999998E-2</v>
      </c>
      <c r="E103" s="7">
        <v>1.476528E-2</v>
      </c>
      <c r="F103" s="7">
        <v>5.9629599999999998E-3</v>
      </c>
      <c r="G103" s="7">
        <v>1.8309999999999999E-5</v>
      </c>
      <c r="H103" s="7">
        <v>8.7510020000000008E-2</v>
      </c>
      <c r="I103" s="7">
        <v>9.2405999999999999E-4</v>
      </c>
      <c r="J103" s="7">
        <v>2.03E-4</v>
      </c>
      <c r="K103" s="7">
        <v>3.1911799999999996E-3</v>
      </c>
      <c r="L103" s="7">
        <f t="shared" si="2"/>
        <v>1.9443039299999998</v>
      </c>
      <c r="M103" s="7">
        <v>1.7490150000000003E-2</v>
      </c>
      <c r="N103" s="7">
        <v>6.2157230000000001E-2</v>
      </c>
      <c r="O103" s="7">
        <v>1.190211E-2</v>
      </c>
      <c r="P103" s="7">
        <v>0</v>
      </c>
      <c r="Q103" s="7">
        <v>6.6994399999999992E-3</v>
      </c>
      <c r="R103" s="7">
        <v>0</v>
      </c>
      <c r="S103" s="7">
        <f t="shared" si="3"/>
        <v>9.8248930000000012E-2</v>
      </c>
      <c r="T103" s="7">
        <v>0.69062070999999992</v>
      </c>
      <c r="U103" s="7">
        <v>0</v>
      </c>
    </row>
    <row r="104" spans="1:21" ht="18" customHeight="1" x14ac:dyDescent="0.2">
      <c r="A104" s="6" t="s">
        <v>122</v>
      </c>
      <c r="B104" s="7">
        <v>15.70696616</v>
      </c>
      <c r="C104" s="7">
        <v>2.0614244199999998</v>
      </c>
      <c r="D104" s="7">
        <v>0.20307396999999999</v>
      </c>
      <c r="E104" s="7">
        <v>0.14486513000000001</v>
      </c>
      <c r="F104" s="7">
        <v>5.8503800000000002E-2</v>
      </c>
      <c r="G104" s="7">
        <v>1.7961000000000002E-4</v>
      </c>
      <c r="H104" s="7">
        <v>0</v>
      </c>
      <c r="I104" s="7">
        <v>0</v>
      </c>
      <c r="J104" s="7">
        <v>0</v>
      </c>
      <c r="K104" s="7">
        <v>3.1309330000000003E-2</v>
      </c>
      <c r="L104" s="7">
        <f t="shared" si="2"/>
        <v>18.206322419999999</v>
      </c>
      <c r="M104" s="7">
        <v>2.1988203099999999</v>
      </c>
      <c r="N104" s="7">
        <v>0.30312988000000002</v>
      </c>
      <c r="O104" s="7">
        <v>5.8044499999999999E-2</v>
      </c>
      <c r="P104" s="7">
        <v>0</v>
      </c>
      <c r="Q104" s="7">
        <v>0</v>
      </c>
      <c r="R104" s="7">
        <v>2.9957910000000001</v>
      </c>
      <c r="S104" s="7">
        <f t="shared" si="3"/>
        <v>5.5557856900000004</v>
      </c>
      <c r="T104" s="7">
        <v>0.17672130999999999</v>
      </c>
      <c r="U104" s="7">
        <v>0.94027651000000001</v>
      </c>
    </row>
    <row r="105" spans="1:21" ht="18" customHeight="1" x14ac:dyDescent="0.2">
      <c r="A105" s="6" t="s">
        <v>123</v>
      </c>
      <c r="B105" s="7">
        <v>2.96788002</v>
      </c>
      <c r="C105" s="7">
        <v>0.38951253999999996</v>
      </c>
      <c r="D105" s="7">
        <v>3.8371459999999996E-2</v>
      </c>
      <c r="E105" s="7">
        <v>2.737272E-2</v>
      </c>
      <c r="F105" s="7">
        <v>1.105448E-2</v>
      </c>
      <c r="G105" s="7">
        <v>3.3939999999999997E-5</v>
      </c>
      <c r="H105" s="7">
        <v>0.16223107</v>
      </c>
      <c r="I105" s="7">
        <v>1.7130799999999999E-3</v>
      </c>
      <c r="J105" s="7">
        <v>3.7631999999999997E-4</v>
      </c>
      <c r="K105" s="7">
        <v>5.9160000000000003E-3</v>
      </c>
      <c r="L105" s="7">
        <f t="shared" si="2"/>
        <v>3.6044616299999994</v>
      </c>
      <c r="M105" s="7">
        <v>0.17047719</v>
      </c>
      <c r="N105" s="7">
        <v>9.9082359999999994E-2</v>
      </c>
      <c r="O105" s="7">
        <v>1.8972679999999999E-2</v>
      </c>
      <c r="P105" s="7">
        <v>0</v>
      </c>
      <c r="Q105" s="7">
        <v>0.1161894</v>
      </c>
      <c r="R105" s="7">
        <v>0.44271500000000003</v>
      </c>
      <c r="S105" s="7">
        <f t="shared" si="3"/>
        <v>0.84743663000000002</v>
      </c>
      <c r="T105" s="7">
        <v>4.6579999999999998E-3</v>
      </c>
      <c r="U105" s="7">
        <v>0</v>
      </c>
    </row>
    <row r="106" spans="1:21" ht="18" customHeight="1" x14ac:dyDescent="0.2">
      <c r="A106" s="6" t="s">
        <v>124</v>
      </c>
      <c r="B106" s="7">
        <v>6.1846445800000005</v>
      </c>
      <c r="C106" s="7">
        <v>0.81168936000000003</v>
      </c>
      <c r="D106" s="7">
        <v>7.9960719999999999E-2</v>
      </c>
      <c r="E106" s="7">
        <v>5.7040889999999997E-2</v>
      </c>
      <c r="F106" s="7">
        <v>2.3035970000000003E-2</v>
      </c>
      <c r="G106" s="7">
        <v>7.0720000000000001E-5</v>
      </c>
      <c r="H106" s="7">
        <v>0.33806672999999998</v>
      </c>
      <c r="I106" s="7">
        <v>3.5698100000000001E-3</v>
      </c>
      <c r="J106" s="7">
        <v>7.8421000000000003E-4</v>
      </c>
      <c r="K106" s="7">
        <v>1.23281E-2</v>
      </c>
      <c r="L106" s="7">
        <f t="shared" si="2"/>
        <v>7.5111910900000005</v>
      </c>
      <c r="M106" s="7">
        <v>0.55157254</v>
      </c>
      <c r="N106" s="7">
        <v>0.13572816000000001</v>
      </c>
      <c r="O106" s="7">
        <v>2.5989759999999997E-2</v>
      </c>
      <c r="P106" s="7">
        <v>0</v>
      </c>
      <c r="Q106" s="7">
        <v>0.21757210999999999</v>
      </c>
      <c r="R106" s="7">
        <v>0.12994</v>
      </c>
      <c r="S106" s="7">
        <f t="shared" si="3"/>
        <v>1.0608025699999999</v>
      </c>
      <c r="T106" s="7">
        <v>3.3411263999999998</v>
      </c>
      <c r="U106" s="7">
        <v>0.29007346000000001</v>
      </c>
    </row>
    <row r="107" spans="1:21" ht="18" customHeight="1" x14ac:dyDescent="0.2">
      <c r="A107" s="6" t="s">
        <v>125</v>
      </c>
      <c r="B107" s="7">
        <v>2.7324425400000001</v>
      </c>
      <c r="C107" s="7">
        <v>0.35861309999999996</v>
      </c>
      <c r="D107" s="7">
        <v>3.5327509999999999E-2</v>
      </c>
      <c r="E107" s="7">
        <v>2.520128E-2</v>
      </c>
      <c r="F107" s="7">
        <v>1.0177540000000001E-2</v>
      </c>
      <c r="G107" s="7">
        <v>3.1250000000000001E-5</v>
      </c>
      <c r="H107" s="7">
        <v>0.14936152</v>
      </c>
      <c r="I107" s="7">
        <v>1.5771800000000001E-3</v>
      </c>
      <c r="J107" s="7">
        <v>3.4647000000000004E-4</v>
      </c>
      <c r="K107" s="7">
        <v>5.4466899999999997E-3</v>
      </c>
      <c r="L107" s="7">
        <f t="shared" si="2"/>
        <v>3.3185250800000001</v>
      </c>
      <c r="M107" s="7">
        <v>4.9230669999999997E-2</v>
      </c>
      <c r="N107" s="7">
        <v>7.2817190000000004E-2</v>
      </c>
      <c r="O107" s="7">
        <v>1.394332E-2</v>
      </c>
      <c r="P107" s="7">
        <v>0</v>
      </c>
      <c r="Q107" s="7">
        <v>4.2634720000000001E-2</v>
      </c>
      <c r="R107" s="7">
        <v>0</v>
      </c>
      <c r="S107" s="7">
        <f t="shared" si="3"/>
        <v>0.1786259</v>
      </c>
      <c r="T107" s="7">
        <v>1.40159761</v>
      </c>
      <c r="U107" s="7">
        <v>0</v>
      </c>
    </row>
    <row r="108" spans="1:21" ht="18" customHeight="1" x14ac:dyDescent="0.2">
      <c r="A108" s="6" t="s">
        <v>126</v>
      </c>
      <c r="B108" s="7">
        <v>4.3806918699999997</v>
      </c>
      <c r="C108" s="7">
        <v>0.57493375999999996</v>
      </c>
      <c r="D108" s="7">
        <v>5.663758E-2</v>
      </c>
      <c r="E108" s="7">
        <v>4.0403059999999998E-2</v>
      </c>
      <c r="F108" s="7">
        <v>1.6316779999999999E-2</v>
      </c>
      <c r="G108" s="7">
        <v>5.0090000000000003E-5</v>
      </c>
      <c r="H108" s="7">
        <v>0.23945857999999998</v>
      </c>
      <c r="I108" s="7">
        <v>2.52856E-3</v>
      </c>
      <c r="J108" s="7">
        <v>5.5547000000000007E-4</v>
      </c>
      <c r="K108" s="7">
        <v>8.7322099999999989E-3</v>
      </c>
      <c r="L108" s="7">
        <f t="shared" si="2"/>
        <v>5.3203079600000009</v>
      </c>
      <c r="M108" s="7">
        <v>0.28364526000000001</v>
      </c>
      <c r="N108" s="7">
        <v>0.10528003999999999</v>
      </c>
      <c r="O108" s="7">
        <v>2.0159439999999997E-2</v>
      </c>
      <c r="P108" s="7">
        <v>0</v>
      </c>
      <c r="Q108" s="7">
        <v>0.14662057000000001</v>
      </c>
      <c r="R108" s="7">
        <v>0.72893799999999997</v>
      </c>
      <c r="S108" s="7">
        <f t="shared" si="3"/>
        <v>1.2846433099999999</v>
      </c>
      <c r="T108" s="7">
        <v>1.65626505</v>
      </c>
      <c r="U108" s="7">
        <v>1.6874215400000001</v>
      </c>
    </row>
    <row r="109" spans="1:21" ht="18" customHeight="1" x14ac:dyDescent="0.2">
      <c r="A109" s="6" t="s">
        <v>127</v>
      </c>
      <c r="B109" s="7">
        <v>92.834159249999999</v>
      </c>
      <c r="C109" s="7">
        <v>12.183804349999999</v>
      </c>
      <c r="D109" s="7">
        <v>1.2002446</v>
      </c>
      <c r="E109" s="7">
        <v>0.85620814000000001</v>
      </c>
      <c r="F109" s="7">
        <v>0.34577978999999998</v>
      </c>
      <c r="G109" s="7">
        <v>1.06156E-3</v>
      </c>
      <c r="H109" s="7">
        <v>5.0745262499999999</v>
      </c>
      <c r="I109" s="7">
        <v>5.3584339999999994E-2</v>
      </c>
      <c r="J109" s="7">
        <v>1.1771200000000001E-2</v>
      </c>
      <c r="K109" s="7">
        <v>0.18505007999999998</v>
      </c>
      <c r="L109" s="7">
        <f t="shared" si="2"/>
        <v>112.74618956</v>
      </c>
      <c r="M109" s="7">
        <v>8.6390239700000002</v>
      </c>
      <c r="N109" s="7">
        <v>0.77379821999999998</v>
      </c>
      <c r="O109" s="7">
        <v>0.14816992000000001</v>
      </c>
      <c r="P109" s="7">
        <v>0</v>
      </c>
      <c r="Q109" s="7">
        <v>1.85978033</v>
      </c>
      <c r="R109" s="7">
        <v>16.228771999999999</v>
      </c>
      <c r="S109" s="7">
        <f t="shared" si="3"/>
        <v>27.64954444</v>
      </c>
      <c r="T109" s="7">
        <v>0.16092100000000001</v>
      </c>
      <c r="U109" s="7">
        <v>2.6415849500000004</v>
      </c>
    </row>
    <row r="110" spans="1:21" ht="18" customHeight="1" x14ac:dyDescent="0.2">
      <c r="A110" s="6" t="s">
        <v>128</v>
      </c>
      <c r="B110" s="7">
        <v>4.6752512900000003</v>
      </c>
      <c r="C110" s="7">
        <v>0.61359253000000002</v>
      </c>
      <c r="D110" s="7">
        <v>6.0445910000000005E-2</v>
      </c>
      <c r="E110" s="7">
        <v>4.3119779999999996E-2</v>
      </c>
      <c r="F110" s="7">
        <v>1.7413930000000001E-2</v>
      </c>
      <c r="G110" s="7">
        <v>5.346E-5</v>
      </c>
      <c r="H110" s="7">
        <v>0.25555987000000002</v>
      </c>
      <c r="I110" s="7">
        <v>2.6985799999999999E-3</v>
      </c>
      <c r="J110" s="7">
        <v>5.9280999999999993E-4</v>
      </c>
      <c r="K110" s="7">
        <v>9.3193700000000004E-3</v>
      </c>
      <c r="L110" s="7">
        <f t="shared" si="2"/>
        <v>5.6780475299999997</v>
      </c>
      <c r="M110" s="7">
        <v>0.11017199000000001</v>
      </c>
      <c r="N110" s="7">
        <v>9.2537809999999998E-2</v>
      </c>
      <c r="O110" s="7">
        <v>1.7719499999999999E-2</v>
      </c>
      <c r="P110" s="7">
        <v>0</v>
      </c>
      <c r="Q110" s="7">
        <v>9.2171130000000004E-2</v>
      </c>
      <c r="R110" s="7">
        <v>7.6730999999999994E-2</v>
      </c>
      <c r="S110" s="7">
        <f t="shared" si="3"/>
        <v>0.38933142999999998</v>
      </c>
      <c r="T110" s="7">
        <v>1.22446944</v>
      </c>
      <c r="U110" s="7">
        <v>0</v>
      </c>
    </row>
    <row r="111" spans="1:21" ht="18" customHeight="1" x14ac:dyDescent="0.2">
      <c r="A111" s="6" t="s">
        <v>129</v>
      </c>
      <c r="B111" s="7">
        <v>71.65756639</v>
      </c>
      <c r="C111" s="7">
        <v>9.4045314399999995</v>
      </c>
      <c r="D111" s="7">
        <v>0.92645431999999994</v>
      </c>
      <c r="E111" s="7">
        <v>0.66089671999999999</v>
      </c>
      <c r="F111" s="7">
        <v>0.26690323999999999</v>
      </c>
      <c r="G111" s="7">
        <v>8.1939999999999997E-4</v>
      </c>
      <c r="H111" s="7">
        <v>3.9169655299999997</v>
      </c>
      <c r="I111" s="7">
        <v>4.1361099999999998E-2</v>
      </c>
      <c r="J111" s="7">
        <v>9.08605E-3</v>
      </c>
      <c r="K111" s="7">
        <v>0.14283792000000001</v>
      </c>
      <c r="L111" s="7">
        <f t="shared" si="2"/>
        <v>87.027422110000003</v>
      </c>
      <c r="M111" s="7">
        <v>9.12673062</v>
      </c>
      <c r="N111" s="7">
        <v>0.95061362000000005</v>
      </c>
      <c r="O111" s="7">
        <v>0.18202723000000001</v>
      </c>
      <c r="P111" s="7">
        <v>0</v>
      </c>
      <c r="Q111" s="7">
        <v>2.5351038399999997</v>
      </c>
      <c r="R111" s="7">
        <v>11.704518</v>
      </c>
      <c r="S111" s="7">
        <f t="shared" si="3"/>
        <v>24.498993309999999</v>
      </c>
      <c r="T111" s="7">
        <v>2.3652129700000004</v>
      </c>
      <c r="U111" s="7">
        <v>4.4000000000000004</v>
      </c>
    </row>
    <row r="112" spans="1:21" ht="18" customHeight="1" x14ac:dyDescent="0.2">
      <c r="A112" s="6" t="s">
        <v>130</v>
      </c>
      <c r="B112" s="7">
        <v>1.6460349299999999</v>
      </c>
      <c r="C112" s="7">
        <v>0.21603004000000001</v>
      </c>
      <c r="D112" s="7">
        <v>2.1281439999999999E-2</v>
      </c>
      <c r="E112" s="7">
        <v>1.5181360000000001E-2</v>
      </c>
      <c r="F112" s="7">
        <v>6.1309899999999994E-3</v>
      </c>
      <c r="G112" s="7">
        <v>1.8819999999999999E-5</v>
      </c>
      <c r="H112" s="7">
        <v>8.9976009999999995E-2</v>
      </c>
      <c r="I112" s="7">
        <v>9.5010000000000005E-4</v>
      </c>
      <c r="J112" s="7">
        <v>2.0871E-4</v>
      </c>
      <c r="K112" s="7">
        <v>3.2811100000000003E-3</v>
      </c>
      <c r="L112" s="7">
        <f t="shared" si="2"/>
        <v>1.9990935099999998</v>
      </c>
      <c r="M112" s="7">
        <v>3.5325769999999999E-2</v>
      </c>
      <c r="N112" s="7">
        <v>6.6743330000000003E-2</v>
      </c>
      <c r="O112" s="7">
        <v>1.278027E-2</v>
      </c>
      <c r="P112" s="7">
        <v>0</v>
      </c>
      <c r="Q112" s="7">
        <v>4.7731610000000001E-2</v>
      </c>
      <c r="R112" s="7">
        <v>0.22425</v>
      </c>
      <c r="S112" s="7">
        <f t="shared" si="3"/>
        <v>0.38683097999999999</v>
      </c>
      <c r="T112" s="7">
        <v>2.0769999999999999E-3</v>
      </c>
      <c r="U112" s="7">
        <v>0</v>
      </c>
    </row>
    <row r="113" spans="1:21" ht="18" customHeight="1" x14ac:dyDescent="0.2">
      <c r="A113" s="6" t="s">
        <v>131</v>
      </c>
      <c r="B113" s="7">
        <v>2.43705544</v>
      </c>
      <c r="C113" s="7">
        <v>0.31984570000000001</v>
      </c>
      <c r="D113" s="7">
        <v>3.1508470000000004E-2</v>
      </c>
      <c r="E113" s="7">
        <v>2.2476929999999999E-2</v>
      </c>
      <c r="F113" s="7">
        <v>9.0773099999999999E-3</v>
      </c>
      <c r="G113" s="7">
        <v>2.7870000000000003E-5</v>
      </c>
      <c r="H113" s="7">
        <v>0.133215</v>
      </c>
      <c r="I113" s="7">
        <v>1.40668E-3</v>
      </c>
      <c r="J113" s="7">
        <v>3.0901999999999997E-4</v>
      </c>
      <c r="K113" s="7">
        <v>4.8578800000000002E-3</v>
      </c>
      <c r="L113" s="7">
        <f t="shared" si="2"/>
        <v>2.9597802999999994</v>
      </c>
      <c r="M113" s="7">
        <v>8.0212429999999987E-2</v>
      </c>
      <c r="N113" s="7">
        <v>6.9399619999999995E-2</v>
      </c>
      <c r="O113" s="7">
        <v>1.3288909999999999E-2</v>
      </c>
      <c r="P113" s="7">
        <v>0</v>
      </c>
      <c r="Q113" s="7">
        <v>3.5343779999999998E-2</v>
      </c>
      <c r="R113" s="7">
        <v>0.371805</v>
      </c>
      <c r="S113" s="7">
        <f t="shared" si="3"/>
        <v>0.57004973999999997</v>
      </c>
      <c r="T113" s="7">
        <v>0.17277410999999998</v>
      </c>
      <c r="U113" s="7">
        <v>0</v>
      </c>
    </row>
    <row r="114" spans="1:21" ht="18" customHeight="1" x14ac:dyDescent="0.2">
      <c r="A114" s="6" t="s">
        <v>132</v>
      </c>
      <c r="B114" s="7">
        <v>9.1487117799999993</v>
      </c>
      <c r="C114" s="7">
        <v>1.2007015000000001</v>
      </c>
      <c r="D114" s="7">
        <v>0.11828288000000001</v>
      </c>
      <c r="E114" s="7">
        <v>8.4378439999999999E-2</v>
      </c>
      <c r="F114" s="7">
        <v>3.4076250000000002E-2</v>
      </c>
      <c r="G114" s="7">
        <v>1.0462E-4</v>
      </c>
      <c r="H114" s="7">
        <v>0.50008938999999997</v>
      </c>
      <c r="I114" s="7">
        <v>5.2806800000000003E-3</v>
      </c>
      <c r="J114" s="7">
        <v>1.16004E-3</v>
      </c>
      <c r="K114" s="7">
        <v>1.8236499999999999E-2</v>
      </c>
      <c r="L114" s="7">
        <f t="shared" si="2"/>
        <v>11.111022080000001</v>
      </c>
      <c r="M114" s="7">
        <v>0.74757008999999996</v>
      </c>
      <c r="N114" s="7">
        <v>0.21045943</v>
      </c>
      <c r="O114" s="7">
        <v>4.0299599999999998E-2</v>
      </c>
      <c r="P114" s="7">
        <v>0</v>
      </c>
      <c r="Q114" s="7">
        <v>0.42338986000000001</v>
      </c>
      <c r="R114" s="7">
        <v>1.009792</v>
      </c>
      <c r="S114" s="7">
        <f t="shared" si="3"/>
        <v>2.4315109800000001</v>
      </c>
      <c r="T114" s="7">
        <v>4.5334341900000004</v>
      </c>
      <c r="U114" s="7">
        <v>0.45695016999999999</v>
      </c>
    </row>
    <row r="115" spans="1:21" ht="18" customHeight="1" x14ac:dyDescent="0.2">
      <c r="A115" s="6" t="s">
        <v>133</v>
      </c>
      <c r="B115" s="7">
        <v>35.940794969999999</v>
      </c>
      <c r="C115" s="7">
        <v>4.7169664500000001</v>
      </c>
      <c r="D115" s="7">
        <v>0.46467534999999999</v>
      </c>
      <c r="E115" s="7">
        <v>0.33148144000000002</v>
      </c>
      <c r="F115" s="7">
        <v>0.13386882999999999</v>
      </c>
      <c r="G115" s="7">
        <v>4.1098000000000003E-4</v>
      </c>
      <c r="H115" s="7">
        <v>0</v>
      </c>
      <c r="I115" s="7">
        <v>0</v>
      </c>
      <c r="J115" s="7">
        <v>0</v>
      </c>
      <c r="K115" s="7">
        <v>7.164224000000001E-2</v>
      </c>
      <c r="L115" s="7">
        <f t="shared" si="2"/>
        <v>41.659840259999996</v>
      </c>
      <c r="M115" s="7">
        <v>3.4548031200000002</v>
      </c>
      <c r="N115" s="7">
        <v>0.58943654000000001</v>
      </c>
      <c r="O115" s="7">
        <v>0.11286762</v>
      </c>
      <c r="P115" s="7">
        <v>0</v>
      </c>
      <c r="Q115" s="7">
        <v>0</v>
      </c>
      <c r="R115" s="7">
        <v>4.239503</v>
      </c>
      <c r="S115" s="7">
        <f t="shared" si="3"/>
        <v>8.3966102800000009</v>
      </c>
      <c r="T115" s="7">
        <v>12.549023980000001</v>
      </c>
      <c r="U115" s="7">
        <v>1.1288222999999999</v>
      </c>
    </row>
    <row r="116" spans="1:21" ht="18" customHeight="1" x14ac:dyDescent="0.2">
      <c r="A116" s="6" t="s">
        <v>134</v>
      </c>
      <c r="B116" s="7">
        <v>8.8844123800000006</v>
      </c>
      <c r="C116" s="7">
        <v>1.1660141399999999</v>
      </c>
      <c r="D116" s="7">
        <v>0.11486578</v>
      </c>
      <c r="E116" s="7">
        <v>8.1940810000000003E-2</v>
      </c>
      <c r="F116" s="7">
        <v>3.3091809999999999E-2</v>
      </c>
      <c r="G116" s="7">
        <v>1.0159000000000001E-4</v>
      </c>
      <c r="H116" s="7">
        <v>0.48564217999999998</v>
      </c>
      <c r="I116" s="7">
        <v>5.1281299999999998E-3</v>
      </c>
      <c r="J116" s="7">
        <v>1.1265299999999999E-3</v>
      </c>
      <c r="K116" s="7">
        <v>1.7709659999999999E-2</v>
      </c>
      <c r="L116" s="7">
        <f t="shared" si="2"/>
        <v>10.79003301</v>
      </c>
      <c r="M116" s="7">
        <v>1.95113498</v>
      </c>
      <c r="N116" s="7">
        <v>0.12401836999999999</v>
      </c>
      <c r="O116" s="7">
        <v>2.3747520000000001E-2</v>
      </c>
      <c r="P116" s="7">
        <v>0</v>
      </c>
      <c r="Q116" s="7">
        <v>0.16795246</v>
      </c>
      <c r="R116" s="7">
        <v>0.29284500000000002</v>
      </c>
      <c r="S116" s="7">
        <f t="shared" si="3"/>
        <v>2.5596983299999998</v>
      </c>
      <c r="T116" s="7">
        <v>5.2977362300000008</v>
      </c>
      <c r="U116" s="7">
        <v>0.33599241999999996</v>
      </c>
    </row>
    <row r="117" spans="1:21" ht="18" customHeight="1" x14ac:dyDescent="0.2">
      <c r="A117" s="6" t="s">
        <v>135</v>
      </c>
      <c r="B117" s="7">
        <v>20.33613394</v>
      </c>
      <c r="C117" s="7">
        <v>2.6689688300000003</v>
      </c>
      <c r="D117" s="7">
        <v>0.26292407000000001</v>
      </c>
      <c r="E117" s="7">
        <v>0.18755988000000001</v>
      </c>
      <c r="F117" s="7">
        <v>7.5746080000000007E-2</v>
      </c>
      <c r="G117" s="7">
        <v>2.3253999999999999E-4</v>
      </c>
      <c r="H117" s="7">
        <v>1.1116193300000001</v>
      </c>
      <c r="I117" s="7">
        <v>1.1738120000000001E-2</v>
      </c>
      <c r="J117" s="7">
        <v>2.57859E-3</v>
      </c>
      <c r="K117" s="7">
        <v>4.0536839999999998E-2</v>
      </c>
      <c r="L117" s="7">
        <f t="shared" si="2"/>
        <v>24.698038219999997</v>
      </c>
      <c r="M117" s="7">
        <v>1.5033500399999999</v>
      </c>
      <c r="N117" s="7">
        <v>0.46214729999999998</v>
      </c>
      <c r="O117" s="7">
        <v>8.8493779999999994E-2</v>
      </c>
      <c r="P117" s="7">
        <v>0</v>
      </c>
      <c r="Q117" s="7">
        <v>1.0743226299999999</v>
      </c>
      <c r="R117" s="7">
        <v>3.1416460000000002</v>
      </c>
      <c r="S117" s="7">
        <f t="shared" si="3"/>
        <v>6.2699597499999999</v>
      </c>
      <c r="T117" s="7">
        <v>2.85623008</v>
      </c>
      <c r="U117" s="7">
        <v>0.49406929999999999</v>
      </c>
    </row>
    <row r="118" spans="1:21" ht="18" customHeight="1" x14ac:dyDescent="0.2">
      <c r="A118" s="6" t="s">
        <v>136</v>
      </c>
      <c r="B118" s="7">
        <v>3.88655134</v>
      </c>
      <c r="C118" s="7">
        <v>0.51008144</v>
      </c>
      <c r="D118" s="7">
        <v>5.0248879999999996E-2</v>
      </c>
      <c r="E118" s="7">
        <v>3.584561E-2</v>
      </c>
      <c r="F118" s="7">
        <v>1.447625E-2</v>
      </c>
      <c r="G118" s="7">
        <v>4.4439999999999995E-5</v>
      </c>
      <c r="H118" s="7">
        <v>0</v>
      </c>
      <c r="I118" s="7">
        <v>0</v>
      </c>
      <c r="J118" s="7">
        <v>0</v>
      </c>
      <c r="K118" s="7">
        <v>7.74722E-3</v>
      </c>
      <c r="L118" s="7">
        <f t="shared" si="2"/>
        <v>4.5049951799999999</v>
      </c>
      <c r="M118" s="7">
        <v>0.15751112</v>
      </c>
      <c r="N118" s="7">
        <v>0.110653</v>
      </c>
      <c r="O118" s="7">
        <v>2.1188270000000002E-2</v>
      </c>
      <c r="P118" s="7">
        <v>0</v>
      </c>
      <c r="Q118" s="7">
        <v>0</v>
      </c>
      <c r="R118" s="7">
        <v>6.6403000000000004E-2</v>
      </c>
      <c r="S118" s="7">
        <f t="shared" si="3"/>
        <v>0.35575539</v>
      </c>
      <c r="T118" s="7">
        <v>1.58451286</v>
      </c>
      <c r="U118" s="7">
        <v>0</v>
      </c>
    </row>
    <row r="119" spans="1:21" ht="18" customHeight="1" x14ac:dyDescent="0.2">
      <c r="A119" s="6" t="s">
        <v>137</v>
      </c>
      <c r="B119" s="7">
        <v>4.39057107</v>
      </c>
      <c r="C119" s="7">
        <v>0.57623033999999995</v>
      </c>
      <c r="D119" s="7">
        <v>5.6765300000000005E-2</v>
      </c>
      <c r="E119" s="7">
        <v>4.0494169999999996E-2</v>
      </c>
      <c r="F119" s="7">
        <v>1.635358E-2</v>
      </c>
      <c r="G119" s="7">
        <v>5.0210000000000002E-5</v>
      </c>
      <c r="H119" s="7">
        <v>0.23999860000000001</v>
      </c>
      <c r="I119" s="7">
        <v>2.5342600000000004E-3</v>
      </c>
      <c r="J119" s="7">
        <v>5.5672000000000002E-4</v>
      </c>
      <c r="K119" s="7">
        <v>8.7519E-3</v>
      </c>
      <c r="L119" s="7">
        <f t="shared" si="2"/>
        <v>5.33230615</v>
      </c>
      <c r="M119" s="7">
        <v>0.14762607</v>
      </c>
      <c r="N119" s="7">
        <v>0.10503549000000001</v>
      </c>
      <c r="O119" s="7">
        <v>2.011261E-2</v>
      </c>
      <c r="P119" s="7">
        <v>0</v>
      </c>
      <c r="Q119" s="7">
        <v>0.13690964000000003</v>
      </c>
      <c r="R119" s="7">
        <v>0</v>
      </c>
      <c r="S119" s="7">
        <f t="shared" si="3"/>
        <v>0.40968380999999998</v>
      </c>
      <c r="T119" s="7">
        <v>1.9160618200000001</v>
      </c>
      <c r="U119" s="7">
        <v>0</v>
      </c>
    </row>
    <row r="120" spans="1:21" ht="18" customHeight="1" x14ac:dyDescent="0.2">
      <c r="A120" s="6" t="s">
        <v>138</v>
      </c>
      <c r="B120" s="7">
        <v>4.9238684099999999</v>
      </c>
      <c r="C120" s="7">
        <v>0.64622170999999995</v>
      </c>
      <c r="D120" s="7">
        <v>6.3660259999999996E-2</v>
      </c>
      <c r="E120" s="7">
        <v>4.5412769999999998E-2</v>
      </c>
      <c r="F120" s="7">
        <v>1.8339950000000001E-2</v>
      </c>
      <c r="G120" s="7">
        <v>5.63E-5</v>
      </c>
      <c r="H120" s="7">
        <v>0.26914984999999997</v>
      </c>
      <c r="I120" s="7">
        <v>2.8420799999999999E-3</v>
      </c>
      <c r="J120" s="7">
        <v>6.2434000000000003E-4</v>
      </c>
      <c r="K120" s="7">
        <v>9.8149500000000011E-3</v>
      </c>
      <c r="L120" s="7">
        <f t="shared" si="2"/>
        <v>5.9799906199999988</v>
      </c>
      <c r="M120" s="7">
        <v>0.25649870000000002</v>
      </c>
      <c r="N120" s="7">
        <v>0.12629607000000001</v>
      </c>
      <c r="O120" s="7">
        <v>2.4183669999999997E-2</v>
      </c>
      <c r="P120" s="7">
        <v>0</v>
      </c>
      <c r="Q120" s="7">
        <v>0.17564183999999999</v>
      </c>
      <c r="R120" s="7">
        <v>2.054551</v>
      </c>
      <c r="S120" s="7">
        <f t="shared" si="3"/>
        <v>2.63717128</v>
      </c>
      <c r="T120" s="7">
        <v>2.8198006699999998</v>
      </c>
      <c r="U120" s="7">
        <v>0</v>
      </c>
    </row>
    <row r="121" spans="1:21" ht="18" customHeight="1" x14ac:dyDescent="0.2">
      <c r="A121" s="6" t="s">
        <v>139</v>
      </c>
      <c r="B121" s="7">
        <v>6.2930296700000001</v>
      </c>
      <c r="C121" s="7">
        <v>0.82591411000000003</v>
      </c>
      <c r="D121" s="7">
        <v>8.1362020000000007E-2</v>
      </c>
      <c r="E121" s="7">
        <v>5.8040519999999998E-2</v>
      </c>
      <c r="F121" s="7">
        <v>2.3439669999999999E-2</v>
      </c>
      <c r="G121" s="7">
        <v>7.1959999999999995E-5</v>
      </c>
      <c r="H121" s="7">
        <v>0.34399130999999999</v>
      </c>
      <c r="I121" s="7">
        <v>3.6323699999999998E-3</v>
      </c>
      <c r="J121" s="7">
        <v>7.9794000000000002E-4</v>
      </c>
      <c r="K121" s="7">
        <v>1.254415E-2</v>
      </c>
      <c r="L121" s="7">
        <f t="shared" si="2"/>
        <v>7.64282372</v>
      </c>
      <c r="M121" s="7">
        <v>0.37995412000000001</v>
      </c>
      <c r="N121" s="7">
        <v>0.16383104999999998</v>
      </c>
      <c r="O121" s="7">
        <v>3.1371009999999998E-2</v>
      </c>
      <c r="P121" s="7">
        <v>0</v>
      </c>
      <c r="Q121" s="7">
        <v>0.29682954</v>
      </c>
      <c r="R121" s="7">
        <v>0.95682599999999995</v>
      </c>
      <c r="S121" s="7">
        <f t="shared" si="3"/>
        <v>1.82881172</v>
      </c>
      <c r="T121" s="7">
        <v>3.3363109900000003</v>
      </c>
      <c r="U121" s="7">
        <v>0</v>
      </c>
    </row>
    <row r="122" spans="1:21" ht="18" customHeight="1" x14ac:dyDescent="0.2">
      <c r="A122" s="6" t="s">
        <v>140</v>
      </c>
      <c r="B122" s="7">
        <v>2.8496567599999998</v>
      </c>
      <c r="C122" s="7">
        <v>0.37399661000000001</v>
      </c>
      <c r="D122" s="7">
        <v>3.6842960000000001E-2</v>
      </c>
      <c r="E122" s="7">
        <v>2.6282340000000001E-2</v>
      </c>
      <c r="F122" s="7">
        <v>1.0614129999999999E-2</v>
      </c>
      <c r="G122" s="7">
        <v>3.2590000000000005E-5</v>
      </c>
      <c r="H122" s="7">
        <v>0</v>
      </c>
      <c r="I122" s="7">
        <v>0</v>
      </c>
      <c r="J122" s="7">
        <v>0</v>
      </c>
      <c r="K122" s="7">
        <v>5.6803399999999999E-3</v>
      </c>
      <c r="L122" s="7">
        <f t="shared" si="2"/>
        <v>3.3031057299999995</v>
      </c>
      <c r="M122" s="7">
        <v>9.5906630000000007E-2</v>
      </c>
      <c r="N122" s="7">
        <v>8.7048210000000001E-2</v>
      </c>
      <c r="O122" s="7">
        <v>1.6668330000000002E-2</v>
      </c>
      <c r="P122" s="7">
        <v>0</v>
      </c>
      <c r="Q122" s="7">
        <v>0</v>
      </c>
      <c r="R122" s="7">
        <v>0.40783399999999997</v>
      </c>
      <c r="S122" s="7">
        <f t="shared" si="3"/>
        <v>0.60745716999999999</v>
      </c>
      <c r="T122" s="7">
        <v>1.5701748</v>
      </c>
      <c r="U122" s="7">
        <v>0</v>
      </c>
    </row>
    <row r="123" spans="1:21" ht="18" customHeight="1" x14ac:dyDescent="0.2">
      <c r="A123" s="6" t="s">
        <v>141</v>
      </c>
      <c r="B123" s="7">
        <v>3.9615770299999999</v>
      </c>
      <c r="C123" s="7">
        <v>0.51992801</v>
      </c>
      <c r="D123" s="7">
        <v>5.1218879999999994E-2</v>
      </c>
      <c r="E123" s="7">
        <v>3.6537569999999998E-2</v>
      </c>
      <c r="F123" s="7">
        <v>1.47557E-2</v>
      </c>
      <c r="G123" s="7">
        <v>4.5299999999999997E-5</v>
      </c>
      <c r="H123" s="7">
        <v>0.21654881000000001</v>
      </c>
      <c r="I123" s="7">
        <v>2.2866399999999999E-3</v>
      </c>
      <c r="J123" s="7">
        <v>5.0232E-4</v>
      </c>
      <c r="K123" s="7">
        <v>7.8967700000000009E-3</v>
      </c>
      <c r="L123" s="7">
        <f t="shared" si="2"/>
        <v>4.8112970300000013</v>
      </c>
      <c r="M123" s="7">
        <v>0.16971466000000002</v>
      </c>
      <c r="N123" s="7">
        <v>0.10963489</v>
      </c>
      <c r="O123" s="7">
        <v>2.0993319999999999E-2</v>
      </c>
      <c r="P123" s="7">
        <v>0</v>
      </c>
      <c r="Q123" s="7">
        <v>0.14838108999999999</v>
      </c>
      <c r="R123" s="7">
        <v>3.2797689999999999</v>
      </c>
      <c r="S123" s="7">
        <f t="shared" si="3"/>
        <v>3.7284929600000001</v>
      </c>
      <c r="T123" s="7">
        <v>2.2630791800000001</v>
      </c>
      <c r="U123" s="7">
        <v>0</v>
      </c>
    </row>
    <row r="124" spans="1:21" ht="18" customHeight="1" x14ac:dyDescent="0.2">
      <c r="A124" s="6" t="s">
        <v>142</v>
      </c>
      <c r="B124" s="7">
        <v>1.6471907400000001</v>
      </c>
      <c r="C124" s="7">
        <v>0.21618173999999998</v>
      </c>
      <c r="D124" s="7">
        <v>2.129638E-2</v>
      </c>
      <c r="E124" s="7">
        <v>1.5192020000000001E-2</v>
      </c>
      <c r="F124" s="7">
        <v>6.1352999999999998E-3</v>
      </c>
      <c r="G124" s="7">
        <v>1.8839999999999999E-5</v>
      </c>
      <c r="H124" s="7">
        <v>-3.2834100000000001E-3</v>
      </c>
      <c r="I124" s="7">
        <v>0</v>
      </c>
      <c r="J124" s="7">
        <v>0</v>
      </c>
      <c r="K124" s="7">
        <v>3.2834100000000001E-3</v>
      </c>
      <c r="L124" s="7">
        <f t="shared" si="2"/>
        <v>1.9060150199999999</v>
      </c>
      <c r="M124" s="7">
        <v>1.2431010000000001E-2</v>
      </c>
      <c r="N124" s="7">
        <v>6.1022470000000002E-2</v>
      </c>
      <c r="O124" s="7">
        <v>1.168482E-2</v>
      </c>
      <c r="P124" s="7">
        <v>0</v>
      </c>
      <c r="Q124" s="7">
        <v>0</v>
      </c>
      <c r="R124" s="7">
        <v>0</v>
      </c>
      <c r="S124" s="7">
        <f t="shared" si="3"/>
        <v>8.51383E-2</v>
      </c>
      <c r="T124" s="7">
        <v>0.33302102</v>
      </c>
      <c r="U124" s="7">
        <v>0</v>
      </c>
    </row>
    <row r="125" spans="1:21" ht="18" customHeight="1" x14ac:dyDescent="0.2">
      <c r="A125" s="6" t="s">
        <v>143</v>
      </c>
      <c r="B125" s="7">
        <v>2.7248333300000001</v>
      </c>
      <c r="C125" s="7">
        <v>0.35761443999999998</v>
      </c>
      <c r="D125" s="7">
        <v>3.5229129999999997E-2</v>
      </c>
      <c r="E125" s="7">
        <v>2.51311E-2</v>
      </c>
      <c r="F125" s="7">
        <v>1.0149200000000001E-2</v>
      </c>
      <c r="G125" s="7">
        <v>3.116E-5</v>
      </c>
      <c r="H125" s="7">
        <v>0.14894557999999999</v>
      </c>
      <c r="I125" s="7">
        <v>1.57278E-3</v>
      </c>
      <c r="J125" s="7">
        <v>3.455E-4</v>
      </c>
      <c r="K125" s="7">
        <v>5.4315200000000004E-3</v>
      </c>
      <c r="L125" s="7">
        <f t="shared" si="2"/>
        <v>3.3092837399999993</v>
      </c>
      <c r="M125" s="7">
        <v>5.3016230000000004E-2</v>
      </c>
      <c r="N125" s="7">
        <v>7.2094789999999992E-2</v>
      </c>
      <c r="O125" s="7">
        <v>1.380499E-2</v>
      </c>
      <c r="P125" s="7">
        <v>0</v>
      </c>
      <c r="Q125" s="7">
        <v>3.3805330000000001E-2</v>
      </c>
      <c r="R125" s="7">
        <v>0.67442400000000002</v>
      </c>
      <c r="S125" s="7">
        <f t="shared" si="3"/>
        <v>0.84714533999999997</v>
      </c>
      <c r="T125" s="7">
        <v>0.98806943000000003</v>
      </c>
      <c r="U125" s="7">
        <v>0</v>
      </c>
    </row>
    <row r="126" spans="1:21" ht="18" customHeight="1" x14ac:dyDescent="0.2">
      <c r="A126" s="6" t="s">
        <v>144</v>
      </c>
      <c r="B126" s="7">
        <v>11.710667900000001</v>
      </c>
      <c r="C126" s="7">
        <v>1.5369394999999999</v>
      </c>
      <c r="D126" s="7">
        <v>0.15140619</v>
      </c>
      <c r="E126" s="7">
        <v>0.10800732</v>
      </c>
      <c r="F126" s="7">
        <v>4.3618769999999994E-2</v>
      </c>
      <c r="G126" s="7">
        <v>1.3391E-4</v>
      </c>
      <c r="H126" s="7">
        <v>0.64013173999999995</v>
      </c>
      <c r="I126" s="7">
        <v>6.7594500000000002E-3</v>
      </c>
      <c r="J126" s="7">
        <v>1.48489E-3</v>
      </c>
      <c r="K126" s="7">
        <v>2.3343349999999999E-2</v>
      </c>
      <c r="L126" s="7">
        <f t="shared" si="2"/>
        <v>14.22249302</v>
      </c>
      <c r="M126" s="7">
        <v>0.85645696999999998</v>
      </c>
      <c r="N126" s="7">
        <v>0.2501043</v>
      </c>
      <c r="O126" s="7">
        <v>4.7890949999999995E-2</v>
      </c>
      <c r="P126" s="7">
        <v>0</v>
      </c>
      <c r="Q126" s="7">
        <v>0.51404722000000003</v>
      </c>
      <c r="R126" s="7">
        <v>7.095618</v>
      </c>
      <c r="S126" s="7">
        <f t="shared" si="3"/>
        <v>8.7641174399999997</v>
      </c>
      <c r="T126" s="7">
        <v>5.4105372100000002</v>
      </c>
      <c r="U126" s="7">
        <v>1.11853092</v>
      </c>
    </row>
    <row r="127" spans="1:21" ht="18" customHeight="1" x14ac:dyDescent="0.2">
      <c r="A127" s="6" t="s">
        <v>145</v>
      </c>
      <c r="B127" s="7">
        <v>2.5075036800000001</v>
      </c>
      <c r="C127" s="7">
        <v>0.32909152000000003</v>
      </c>
      <c r="D127" s="7">
        <v>3.2419290000000003E-2</v>
      </c>
      <c r="E127" s="7">
        <v>2.3126669999999998E-2</v>
      </c>
      <c r="F127" s="7">
        <v>9.3397099999999993E-3</v>
      </c>
      <c r="G127" s="7">
        <v>2.8670000000000002E-5</v>
      </c>
      <c r="H127" s="7">
        <v>0.13706585999999998</v>
      </c>
      <c r="I127" s="7">
        <v>1.4473399999999999E-3</v>
      </c>
      <c r="J127" s="7">
        <v>3.1795E-4</v>
      </c>
      <c r="K127" s="7">
        <v>4.9983100000000006E-3</v>
      </c>
      <c r="L127" s="7">
        <f t="shared" si="2"/>
        <v>3.0453389999999994</v>
      </c>
      <c r="M127" s="7">
        <v>6.6239699999999999E-2</v>
      </c>
      <c r="N127" s="7">
        <v>7.4109529999999993E-2</v>
      </c>
      <c r="O127" s="7">
        <v>1.419078E-2</v>
      </c>
      <c r="P127" s="7">
        <v>0</v>
      </c>
      <c r="Q127" s="7">
        <v>4.5279E-2</v>
      </c>
      <c r="R127" s="7">
        <v>1.0595220000000001</v>
      </c>
      <c r="S127" s="7">
        <f t="shared" si="3"/>
        <v>1.25934101</v>
      </c>
      <c r="T127" s="7">
        <v>1.3388905099999999</v>
      </c>
      <c r="U127" s="7">
        <v>0</v>
      </c>
    </row>
    <row r="128" spans="1:21" ht="18" customHeight="1" x14ac:dyDescent="0.2">
      <c r="A128" s="6" t="s">
        <v>146</v>
      </c>
      <c r="B128" s="7">
        <v>11.204472259999999</v>
      </c>
      <c r="C128" s="7">
        <v>1.47050503</v>
      </c>
      <c r="D128" s="7">
        <v>0.14486162999999999</v>
      </c>
      <c r="E128" s="7">
        <v>0.10333869</v>
      </c>
      <c r="F128" s="7">
        <v>4.1733349999999995E-2</v>
      </c>
      <c r="G128" s="7">
        <v>1.2812000000000001E-4</v>
      </c>
      <c r="H128" s="7">
        <v>0.61246193000000004</v>
      </c>
      <c r="I128" s="7">
        <v>6.4672700000000007E-3</v>
      </c>
      <c r="J128" s="7">
        <v>1.4207E-3</v>
      </c>
      <c r="K128" s="7">
        <v>2.2334330000000003E-2</v>
      </c>
      <c r="L128" s="7">
        <f t="shared" si="2"/>
        <v>13.607723309999997</v>
      </c>
      <c r="M128" s="7">
        <v>0.60873478000000003</v>
      </c>
      <c r="N128" s="7">
        <v>0.26048185000000001</v>
      </c>
      <c r="O128" s="7">
        <v>4.987809E-2</v>
      </c>
      <c r="P128" s="7">
        <v>0</v>
      </c>
      <c r="Q128" s="7">
        <v>0.68510331000000002</v>
      </c>
      <c r="R128" s="7">
        <v>2.209422</v>
      </c>
      <c r="S128" s="7">
        <f t="shared" si="3"/>
        <v>3.81362003</v>
      </c>
      <c r="T128" s="7">
        <v>3.51016423</v>
      </c>
      <c r="U128" s="7">
        <v>0.84603767000000007</v>
      </c>
    </row>
    <row r="129" spans="1:21" ht="18" customHeight="1" x14ac:dyDescent="0.2">
      <c r="A129" s="6" t="s">
        <v>147</v>
      </c>
      <c r="B129" s="7">
        <f>SUM(B4:B128)</f>
        <v>1311.7626138000001</v>
      </c>
      <c r="C129" s="7">
        <f t="shared" ref="C129:U129" si="4">SUM(C4:C128)</f>
        <v>172.15924802000001</v>
      </c>
      <c r="D129" s="7">
        <f t="shared" si="4"/>
        <v>16.959662390000002</v>
      </c>
      <c r="E129" s="7">
        <f t="shared" si="4"/>
        <v>12.098368009999996</v>
      </c>
      <c r="F129" s="7">
        <f t="shared" si="4"/>
        <v>4.8859277600000022</v>
      </c>
      <c r="G129" s="7">
        <f t="shared" si="4"/>
        <v>1.5000029999999999E-2</v>
      </c>
      <c r="H129" s="7">
        <f t="shared" si="4"/>
        <v>50.825830249999989</v>
      </c>
      <c r="I129" s="7">
        <f t="shared" si="4"/>
        <v>0.5376983700000002</v>
      </c>
      <c r="J129" s="7">
        <f t="shared" si="4"/>
        <v>0.11811956999999997</v>
      </c>
      <c r="K129" s="7">
        <f t="shared" si="4"/>
        <v>2.6147894200000001</v>
      </c>
      <c r="L129" s="7">
        <f t="shared" si="4"/>
        <v>1571.977257620001</v>
      </c>
      <c r="M129" s="7">
        <f t="shared" si="4"/>
        <v>107.11369440000001</v>
      </c>
      <c r="N129" s="7">
        <f t="shared" si="4"/>
        <v>23.662245399999996</v>
      </c>
      <c r="O129" s="7">
        <f t="shared" si="4"/>
        <v>4.5309396</v>
      </c>
      <c r="P129" s="7">
        <f t="shared" si="4"/>
        <v>0</v>
      </c>
      <c r="Q129" s="7">
        <f t="shared" si="4"/>
        <v>32.236646009999987</v>
      </c>
      <c r="R129" s="7">
        <f t="shared" si="4"/>
        <v>175.97386600000002</v>
      </c>
      <c r="S129" s="7">
        <f t="shared" si="4"/>
        <v>343.5173914099999</v>
      </c>
      <c r="T129" s="7">
        <f>SUM(T4:T128)</f>
        <v>402.12832281999994</v>
      </c>
      <c r="U129" s="7">
        <f t="shared" si="4"/>
        <v>90.011192720000025</v>
      </c>
    </row>
  </sheetData>
  <mergeCells count="2">
    <mergeCell ref="A1:U1"/>
    <mergeCell ref="A2:U2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ISELITA</dc:creator>
  <cp:lastModifiedBy>UIPPE</cp:lastModifiedBy>
  <cp:lastPrinted>2020-04-15T21:05:55Z</cp:lastPrinted>
  <dcterms:created xsi:type="dcterms:W3CDTF">2019-04-03T01:13:35Z</dcterms:created>
  <dcterms:modified xsi:type="dcterms:W3CDTF">2021-03-12T02:29:59Z</dcterms:modified>
</cp:coreProperties>
</file>