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IPPE\Downloads\Participaciones 2020\"/>
    </mc:Choice>
  </mc:AlternateContent>
  <xr:revisionPtr revIDLastSave="0" documentId="13_ncr:1_{610ABE58-652D-4EC8-953B-96BCC0BF86F3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Print_Titles" localSheetId="0">Hoja1!$1:$3</definedName>
  </definedNames>
  <calcPr calcId="181029"/>
</workbook>
</file>

<file path=xl/calcChain.xml><?xml version="1.0" encoding="utf-8"?>
<calcChain xmlns="http://schemas.openxmlformats.org/spreadsheetml/2006/main">
  <c r="P129" i="1" l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33" i="1"/>
  <c r="S34" i="1"/>
  <c r="S35" i="1"/>
  <c r="S36" i="1"/>
  <c r="S37" i="1"/>
  <c r="S38" i="1"/>
  <c r="S39" i="1"/>
  <c r="S40" i="1"/>
  <c r="S41" i="1"/>
  <c r="S42" i="1"/>
  <c r="S43" i="1"/>
  <c r="S44" i="1"/>
  <c r="S45" i="1"/>
  <c r="S46" i="1"/>
  <c r="S47" i="1"/>
  <c r="S48" i="1"/>
  <c r="S49" i="1"/>
  <c r="S50" i="1"/>
  <c r="S51" i="1"/>
  <c r="S52" i="1"/>
  <c r="S53" i="1"/>
  <c r="S54" i="1"/>
  <c r="S55" i="1"/>
  <c r="S56" i="1"/>
  <c r="S57" i="1"/>
  <c r="S58" i="1"/>
  <c r="S59" i="1"/>
  <c r="S60" i="1"/>
  <c r="S61" i="1"/>
  <c r="S62" i="1"/>
  <c r="S63" i="1"/>
  <c r="S64" i="1"/>
  <c r="S65" i="1"/>
  <c r="S66" i="1"/>
  <c r="S67" i="1"/>
  <c r="S68" i="1"/>
  <c r="S69" i="1"/>
  <c r="S70" i="1"/>
  <c r="S71" i="1"/>
  <c r="S72" i="1"/>
  <c r="S73" i="1"/>
  <c r="S74" i="1"/>
  <c r="S75" i="1"/>
  <c r="S76" i="1"/>
  <c r="S77" i="1"/>
  <c r="S78" i="1"/>
  <c r="S79" i="1"/>
  <c r="S80" i="1"/>
  <c r="S81" i="1"/>
  <c r="S82" i="1"/>
  <c r="S83" i="1"/>
  <c r="S84" i="1"/>
  <c r="S85" i="1"/>
  <c r="S86" i="1"/>
  <c r="S87" i="1"/>
  <c r="S88" i="1"/>
  <c r="S89" i="1"/>
  <c r="S90" i="1"/>
  <c r="S91" i="1"/>
  <c r="S92" i="1"/>
  <c r="S93" i="1"/>
  <c r="S94" i="1"/>
  <c r="S95" i="1"/>
  <c r="S96" i="1"/>
  <c r="S97" i="1"/>
  <c r="S98" i="1"/>
  <c r="S99" i="1"/>
  <c r="S100" i="1"/>
  <c r="S101" i="1"/>
  <c r="S102" i="1"/>
  <c r="S103" i="1"/>
  <c r="S104" i="1"/>
  <c r="S105" i="1"/>
  <c r="S106" i="1"/>
  <c r="S107" i="1"/>
  <c r="S108" i="1"/>
  <c r="S109" i="1"/>
  <c r="S110" i="1"/>
  <c r="S111" i="1"/>
  <c r="S112" i="1"/>
  <c r="S113" i="1"/>
  <c r="S114" i="1"/>
  <c r="S115" i="1"/>
  <c r="S116" i="1"/>
  <c r="S117" i="1"/>
  <c r="S118" i="1"/>
  <c r="S119" i="1"/>
  <c r="S120" i="1"/>
  <c r="S121" i="1"/>
  <c r="S122" i="1"/>
  <c r="S123" i="1"/>
  <c r="S124" i="1"/>
  <c r="S125" i="1"/>
  <c r="S126" i="1"/>
  <c r="S127" i="1"/>
  <c r="S128" i="1"/>
  <c r="S4" i="1"/>
  <c r="L5" i="1" l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4" i="1"/>
  <c r="T129" i="1"/>
  <c r="C129" i="1" l="1"/>
  <c r="D129" i="1"/>
  <c r="E129" i="1"/>
  <c r="F129" i="1"/>
  <c r="G129" i="1"/>
  <c r="H129" i="1"/>
  <c r="I129" i="1"/>
  <c r="J129" i="1"/>
  <c r="K129" i="1"/>
  <c r="L129" i="1"/>
  <c r="M129" i="1"/>
  <c r="N129" i="1"/>
  <c r="O129" i="1"/>
  <c r="Q129" i="1"/>
  <c r="R129" i="1"/>
  <c r="S129" i="1"/>
  <c r="U129" i="1"/>
  <c r="B129" i="1"/>
</calcChain>
</file>

<file path=xl/sharedStrings.xml><?xml version="1.0" encoding="utf-8"?>
<sst xmlns="http://schemas.openxmlformats.org/spreadsheetml/2006/main" count="149" uniqueCount="149">
  <si>
    <t>(millones de pesos)</t>
  </si>
  <si>
    <t>Municipio</t>
  </si>
  <si>
    <t>Fondo General de Participaciones (FGP)</t>
  </si>
  <si>
    <t>Fondo de Fomento Municipal (FFM)</t>
  </si>
  <si>
    <t>Impuesto Especial sobre Producción y Servicios (IEPS)</t>
  </si>
  <si>
    <t>Impuesto sobre Automóviles Nuevos</t>
  </si>
  <si>
    <t>Fondo de Compensación del Impto. Sobre Automóviles Nuevos</t>
  </si>
  <si>
    <t>Impto. Sobre Tenencia o Uso de Vehículos (Adeudos de Tenencia Federal)</t>
  </si>
  <si>
    <t>Impto. Local Sobre Tenencia o Uso de Vehículos Automotores (Estatal)</t>
  </si>
  <si>
    <t>Impuesto sobre Adquisición de Vehículos Automotores Usados</t>
  </si>
  <si>
    <t>Impuesto sobre Loterías, Rifas y Sorteos</t>
  </si>
  <si>
    <t>Impto. a la Venta Final de Bebidas con Contenido Alcohólico</t>
  </si>
  <si>
    <t>TOTAL RECAUDACIÓN ESTATAL PARTICIPABLE</t>
  </si>
  <si>
    <t>Fondo de Fiscalización y Recaudación (FOFIR) o Coordinación en Derechos</t>
  </si>
  <si>
    <t>Art. 4-A, Ley de Coordinación Fiscal (Impto. a Gasolinas)</t>
  </si>
  <si>
    <t>Fondo de Compensación Art. 4-A, Ley de Coordinación Fiscal (Impto. a Gasolinas)</t>
  </si>
  <si>
    <t>Impuesto sobre Erogaciones por Remuneraciones al Trabajo Personal (ISERTP)</t>
  </si>
  <si>
    <t>Fondo de Fomento Municipal (Derivado de la coordinación mediante Convenio del Impuesto Predial)</t>
  </si>
  <si>
    <t>Impuesto Sobre la Renta (ISR)</t>
  </si>
  <si>
    <t>TOTAL OTROS INGRESOS</t>
  </si>
  <si>
    <t>Disminuciones</t>
  </si>
  <si>
    <t>Fideicomisos (por mandato del Municipio)</t>
  </si>
  <si>
    <t>ACAMBAY</t>
  </si>
  <si>
    <t>ACOLMAN</t>
  </si>
  <si>
    <t>ACULCO</t>
  </si>
  <si>
    <t>ALMOLOYA DE ALQUISIRAS</t>
  </si>
  <si>
    <t>ALMOLOYA DE JUAREZ</t>
  </si>
  <si>
    <t>ALMOLOYA DEL RIO</t>
  </si>
  <si>
    <t>AMANALCO</t>
  </si>
  <si>
    <t>AMATEPEC</t>
  </si>
  <si>
    <t>AMECAMECA</t>
  </si>
  <si>
    <t>APAXCO</t>
  </si>
  <si>
    <t>ATENCO</t>
  </si>
  <si>
    <t>ATIZAPAN</t>
  </si>
  <si>
    <t>ATIZAPAN DE ZARAGOZA</t>
  </si>
  <si>
    <t>ATLACOMULCO</t>
  </si>
  <si>
    <t>ATLAUTLA</t>
  </si>
  <si>
    <t>AXAPUSCO</t>
  </si>
  <si>
    <t>AYAPANGO</t>
  </si>
  <si>
    <t>CALIMAYA</t>
  </si>
  <si>
    <t>CAPULHUAC</t>
  </si>
  <si>
    <t>CHALCO</t>
  </si>
  <si>
    <t>CHAPA DE MOTA</t>
  </si>
  <si>
    <t>CHAPULTEPEC</t>
  </si>
  <si>
    <t>CHIAUTLA</t>
  </si>
  <si>
    <t>CHICOLOAPAN</t>
  </si>
  <si>
    <t>CHICONCUAC</t>
  </si>
  <si>
    <t>CHIMALHUACAN</t>
  </si>
  <si>
    <t>COACALCO DE BERRIOZABAL</t>
  </si>
  <si>
    <t>COATEPEC HARINAS</t>
  </si>
  <si>
    <t>COCOTITLAN</t>
  </si>
  <si>
    <t>COYOTEPEC</t>
  </si>
  <si>
    <t>CUAUTITLAN</t>
  </si>
  <si>
    <t>CUAUTITLAN IZCALLI</t>
  </si>
  <si>
    <t>DONATO GUERRA</t>
  </si>
  <si>
    <t>ECATEPEC</t>
  </si>
  <si>
    <t>ECATZINGO</t>
  </si>
  <si>
    <t>EL ORO</t>
  </si>
  <si>
    <t>HUEHUETOCA</t>
  </si>
  <si>
    <t>HUEYPOXTLA</t>
  </si>
  <si>
    <t>HUIXQUILUCAN</t>
  </si>
  <si>
    <t>ISIDRO FABELA</t>
  </si>
  <si>
    <t>IXTAPALUCA</t>
  </si>
  <si>
    <t>IXTAPAN DE LA SAL</t>
  </si>
  <si>
    <t>IXTAPAN DEL ORO</t>
  </si>
  <si>
    <t>IXTLAHUACA</t>
  </si>
  <si>
    <t>JALTENCO</t>
  </si>
  <si>
    <t>JILOTEPEC</t>
  </si>
  <si>
    <t>JILOTZINGO</t>
  </si>
  <si>
    <t>JIQUIPILCO</t>
  </si>
  <si>
    <t>JOCOTITLAN</t>
  </si>
  <si>
    <t>JOQUICINGO</t>
  </si>
  <si>
    <t>JUCHITEPEC</t>
  </si>
  <si>
    <t>LA PAZ</t>
  </si>
  <si>
    <t>LERMA</t>
  </si>
  <si>
    <t>LUVIANOS</t>
  </si>
  <si>
    <t>MALINALCO</t>
  </si>
  <si>
    <t>MELCHOR OCAMPO</t>
  </si>
  <si>
    <t>METEPEC</t>
  </si>
  <si>
    <t>MEXICALTZINGO</t>
  </si>
  <si>
    <t>MORELOS</t>
  </si>
  <si>
    <t>NAUCALPAN DE JUAREZ</t>
  </si>
  <si>
    <t>NEXTLALPAN</t>
  </si>
  <si>
    <t>NEZAHUALCOYOTL</t>
  </si>
  <si>
    <t>NICOLAS ROMERO</t>
  </si>
  <si>
    <t>NOPALTEPEC</t>
  </si>
  <si>
    <t>OCOYOACAC</t>
  </si>
  <si>
    <t>OCUILAN</t>
  </si>
  <si>
    <t>OTUMBA</t>
  </si>
  <si>
    <t>OTZOLOAPAN</t>
  </si>
  <si>
    <t>OTZOLOTEPEC</t>
  </si>
  <si>
    <t>OZUMBA</t>
  </si>
  <si>
    <t>PAPALOTLA</t>
  </si>
  <si>
    <t>POLOTITLAN</t>
  </si>
  <si>
    <t>RAYON</t>
  </si>
  <si>
    <t>SAN ANTONIO LA ISLA</t>
  </si>
  <si>
    <t>SAN FELIPE DEL PROGRESO</t>
  </si>
  <si>
    <t>SAN JOSE DEL RINCON</t>
  </si>
  <si>
    <t>SAN MARTIN DE LAS PIRAMIDES</t>
  </si>
  <si>
    <t>SAN MATEO ATENCO</t>
  </si>
  <si>
    <t>SAN SIMON DE GUERRERO</t>
  </si>
  <si>
    <t>SANTO TOMAS</t>
  </si>
  <si>
    <t>SOYANIQUILPAN DE JUAREZ</t>
  </si>
  <si>
    <t>SULTEPEC</t>
  </si>
  <si>
    <t>TECAMAC</t>
  </si>
  <si>
    <t>TEJUPILCO</t>
  </si>
  <si>
    <t>TEMAMATLA</t>
  </si>
  <si>
    <t>TEMASCALAPA</t>
  </si>
  <si>
    <t>TEMASCALCINGO</t>
  </si>
  <si>
    <t>TEMASCALTEPEC</t>
  </si>
  <si>
    <t>TEMOAYA</t>
  </si>
  <si>
    <t>TENANCINGO</t>
  </si>
  <si>
    <t>TENANGO DEL AIRE</t>
  </si>
  <si>
    <t>TENANGO DEL VALLE</t>
  </si>
  <si>
    <t>TEOLOYUCAN</t>
  </si>
  <si>
    <t>TEOTIHUACAN</t>
  </si>
  <si>
    <t>TEPETLAOXTOC</t>
  </si>
  <si>
    <t>TEPETLIXPA</t>
  </si>
  <si>
    <t>TEPOTZOTLAN</t>
  </si>
  <si>
    <t>TEQUIXQUIAC</t>
  </si>
  <si>
    <t>TEXCALTITLAN</t>
  </si>
  <si>
    <t>TEXCALYACAC</t>
  </si>
  <si>
    <t>TEXCOCO</t>
  </si>
  <si>
    <t>TEZOYUCA</t>
  </si>
  <si>
    <t>TIANGUISTENCO</t>
  </si>
  <si>
    <t>TIMILPAN</t>
  </si>
  <si>
    <t>TLALMANALCO</t>
  </si>
  <si>
    <t>TLALNEPANTLA DE BAZ</t>
  </si>
  <si>
    <t>TLATLAYA</t>
  </si>
  <si>
    <t>TOLUCA</t>
  </si>
  <si>
    <t>TONANITLA</t>
  </si>
  <si>
    <t>TONATICO</t>
  </si>
  <si>
    <t>TULTEPEC</t>
  </si>
  <si>
    <t>TULTITLAN</t>
  </si>
  <si>
    <t>VALLE DE BRAVO</t>
  </si>
  <si>
    <t>VALLE DE CHALCO SOLIDARIDAD</t>
  </si>
  <si>
    <t>VILLA DE ALLENDE</t>
  </si>
  <si>
    <t>VILLA DEL CARBON</t>
  </si>
  <si>
    <t>VILLA GUERRERO</t>
  </si>
  <si>
    <t>VILLA VICTORIA</t>
  </si>
  <si>
    <t>XALATLACO</t>
  </si>
  <si>
    <t>XONACATLAN</t>
  </si>
  <si>
    <t>ZACAZONAPAN</t>
  </si>
  <si>
    <t>ZACUALPAN</t>
  </si>
  <si>
    <t>ZINACANTEPEC</t>
  </si>
  <si>
    <t>ZUMPAHUACAN</t>
  </si>
  <si>
    <t>ZUMPANGO</t>
  </si>
  <si>
    <t>Total</t>
  </si>
  <si>
    <t>Consolidado Mensual por Fondo Noviembre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</si>
</sst>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0"/>
      <name val="Arial"/>
      <family val="2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0"/>
      <name val="Arial"/>
    </font>
  </fonts>
  <fills count="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</fills>
  <borders count="2">
    <border>
      <left/>
      <right/>
      <top/>
      <bottom/>
      <diagonal/>
    </border>
    <border>
      <left style="thin">
        <color rgb="FFA8D08D"/>
      </left>
      <right style="thin">
        <color rgb="FFA8D08D"/>
      </right>
      <top style="thin">
        <color rgb="FFA8D08D"/>
      </top>
      <bottom style="thin">
        <color rgb="FFA8D08D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9">
    <xf numFmtId="0" fontId="0" fillId="0" borderId="0" xfId="0"/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/>
    <xf numFmtId="44" fontId="3" fillId="0" borderId="1" xfId="0" applyNumberFormat="1" applyFont="1" applyBorder="1"/>
    <xf numFmtId="0" fontId="4" fillId="0" borderId="0" xfId="0" applyFont="1" applyFill="1" applyAlignment="1">
      <alignment horizontal="center"/>
    </xf>
  </cellXfs>
  <cellStyles count="3">
    <cellStyle name="Normal" xfId="0" builtinId="0"/>
    <cellStyle name="Normal 2" xfId="1" xr:uid="{00000000-0005-0000-0000-000001000000}"/>
    <cellStyle name="Normal 3" xfId="2" xr:uid="{F801ACCC-EBD1-428A-A98F-C0F0AECE0A8C}"/>
  </cellStyles>
  <dxfs count="0"/>
  <tableStyles count="0" defaultTableStyle="TableStyleMedium2" defaultPivotStyle="PivotStyleLight16"/>
  <colors>
    <mruColors>
      <color rgb="FFA8D08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129"/>
  <sheetViews>
    <sheetView tabSelected="1" zoomScale="90" zoomScaleNormal="90" workbookViewId="0">
      <selection sqref="A1:U1"/>
    </sheetView>
  </sheetViews>
  <sheetFormatPr baseColWidth="10" defaultColWidth="17.5703125" defaultRowHeight="18" customHeight="1" x14ac:dyDescent="0.2"/>
  <cols>
    <col min="1" max="1" width="23.42578125" style="3" customWidth="1"/>
    <col min="2" max="2" width="24.7109375" style="1" bestFit="1" customWidth="1"/>
    <col min="3" max="3" width="23.5703125" style="1" bestFit="1" customWidth="1"/>
    <col min="4" max="6" width="22.42578125" style="1" bestFit="1" customWidth="1"/>
    <col min="7" max="7" width="17.85546875" style="1" bestFit="1" customWidth="1"/>
    <col min="8" max="8" width="22.42578125" style="1" bestFit="1" customWidth="1"/>
    <col min="9" max="11" width="21.28515625" style="1" bestFit="1" customWidth="1"/>
    <col min="12" max="12" width="24.7109375" style="1" bestFit="1" customWidth="1"/>
    <col min="13" max="13" width="23.5703125" style="1" bestFit="1" customWidth="1"/>
    <col min="14" max="14" width="22.42578125" style="1" bestFit="1" customWidth="1"/>
    <col min="15" max="15" width="21.28515625" style="1" bestFit="1" customWidth="1"/>
    <col min="16" max="16" width="17.85546875" style="1" bestFit="1" customWidth="1"/>
    <col min="17" max="17" width="22.42578125" style="1" bestFit="1" customWidth="1"/>
    <col min="18" max="21" width="23.5703125" style="1" bestFit="1" customWidth="1"/>
    <col min="22" max="16384" width="17.5703125" style="1"/>
  </cols>
  <sheetData>
    <row r="1" spans="1:21" ht="18" customHeight="1" x14ac:dyDescent="0.25">
      <c r="A1" s="8" t="s">
        <v>148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</row>
    <row r="2" spans="1:21" ht="18" customHeight="1" x14ac:dyDescent="0.25">
      <c r="A2" s="8" t="s">
        <v>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</row>
    <row r="3" spans="1:21" s="2" customFormat="1" ht="86.2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5" t="s">
        <v>5</v>
      </c>
      <c r="F3" s="5" t="s">
        <v>6</v>
      </c>
      <c r="G3" s="5" t="s">
        <v>7</v>
      </c>
      <c r="H3" s="5" t="s">
        <v>8</v>
      </c>
      <c r="I3" s="5" t="s">
        <v>9</v>
      </c>
      <c r="J3" s="5" t="s">
        <v>10</v>
      </c>
      <c r="K3" s="5" t="s">
        <v>11</v>
      </c>
      <c r="L3" s="5" t="s">
        <v>12</v>
      </c>
      <c r="M3" s="5" t="s">
        <v>13</v>
      </c>
      <c r="N3" s="5" t="s">
        <v>14</v>
      </c>
      <c r="O3" s="5" t="s">
        <v>15</v>
      </c>
      <c r="P3" s="5" t="s">
        <v>16</v>
      </c>
      <c r="Q3" s="5" t="s">
        <v>17</v>
      </c>
      <c r="R3" s="5" t="s">
        <v>18</v>
      </c>
      <c r="S3" s="5" t="s">
        <v>19</v>
      </c>
      <c r="T3" s="5" t="s">
        <v>20</v>
      </c>
      <c r="U3" s="5" t="s">
        <v>21</v>
      </c>
    </row>
    <row r="4" spans="1:21" ht="18" customHeight="1" x14ac:dyDescent="0.2">
      <c r="A4" s="6" t="s">
        <v>22</v>
      </c>
      <c r="B4" s="7">
        <v>5.2187315999999999</v>
      </c>
      <c r="C4" s="7">
        <v>0.66821979000000009</v>
      </c>
      <c r="D4" s="7">
        <v>0.17577832999999998</v>
      </c>
      <c r="E4" s="7">
        <v>5.8801150000000003E-2</v>
      </c>
      <c r="F4" s="7">
        <v>2.0217479999999999E-2</v>
      </c>
      <c r="G4" s="7">
        <v>1.6787E-4</v>
      </c>
      <c r="H4" s="7">
        <v>0.19376289999999999</v>
      </c>
      <c r="I4" s="7">
        <v>3.2255079999999998E-2</v>
      </c>
      <c r="J4" s="7">
        <v>3.2086799999999998E-3</v>
      </c>
      <c r="K4" s="7">
        <v>1.1994280000000001E-2</v>
      </c>
      <c r="L4" s="7">
        <f>SUM(B4:K4)</f>
        <v>6.3831371600000004</v>
      </c>
      <c r="M4" s="7">
        <v>0.21748581</v>
      </c>
      <c r="N4" s="7">
        <v>0.16501267999999999</v>
      </c>
      <c r="O4" s="7">
        <v>2.574572E-2</v>
      </c>
      <c r="P4" s="7">
        <v>0</v>
      </c>
      <c r="Q4" s="7">
        <v>8.8325070000000006E-2</v>
      </c>
      <c r="R4" s="7">
        <v>0.777335</v>
      </c>
      <c r="S4" s="7">
        <f>SUM(M4:R4)</f>
        <v>1.27390428</v>
      </c>
      <c r="T4" s="7">
        <v>2.9806799900000001</v>
      </c>
      <c r="U4" s="7">
        <v>0</v>
      </c>
    </row>
    <row r="5" spans="1:21" ht="18" customHeight="1" x14ac:dyDescent="0.2">
      <c r="A5" s="6" t="s">
        <v>23</v>
      </c>
      <c r="B5" s="7">
        <v>6.90146617</v>
      </c>
      <c r="C5" s="7">
        <v>0.88368143999999993</v>
      </c>
      <c r="D5" s="7">
        <v>0.23245652</v>
      </c>
      <c r="E5" s="7">
        <v>7.7761070000000002E-2</v>
      </c>
      <c r="F5" s="7">
        <v>2.6736430000000002E-2</v>
      </c>
      <c r="G5" s="7">
        <v>2.22E-4</v>
      </c>
      <c r="H5" s="7">
        <v>0.25624006999999999</v>
      </c>
      <c r="I5" s="7">
        <v>4.2655440000000003E-2</v>
      </c>
      <c r="J5" s="7">
        <v>4.2432799999999994E-3</v>
      </c>
      <c r="K5" s="7">
        <v>1.5861730000000001E-2</v>
      </c>
      <c r="L5" s="7">
        <f t="shared" ref="L5:L68" si="0">SUM(B5:K5)</f>
        <v>8.4413241500000016</v>
      </c>
      <c r="M5" s="7">
        <v>0.67548719999999995</v>
      </c>
      <c r="N5" s="7">
        <v>0.28241960999999999</v>
      </c>
      <c r="O5" s="7">
        <v>4.4063860000000003E-2</v>
      </c>
      <c r="P5" s="7">
        <v>0</v>
      </c>
      <c r="Q5" s="7">
        <v>0.52890484999999998</v>
      </c>
      <c r="R5" s="7">
        <v>0.83171200000000001</v>
      </c>
      <c r="S5" s="7">
        <f t="shared" ref="S5:S68" si="1">SUM(M5:R5)</f>
        <v>2.3625875199999999</v>
      </c>
      <c r="T5" s="7">
        <v>1.26704789</v>
      </c>
      <c r="U5" s="7">
        <v>0.18661482999999998</v>
      </c>
    </row>
    <row r="6" spans="1:21" ht="18" customHeight="1" x14ac:dyDescent="0.2">
      <c r="A6" s="6" t="s">
        <v>24</v>
      </c>
      <c r="B6" s="7">
        <v>4.17617394</v>
      </c>
      <c r="C6" s="7">
        <v>0.53472803000000002</v>
      </c>
      <c r="D6" s="7">
        <v>0.1406627</v>
      </c>
      <c r="E6" s="7">
        <v>4.7054319999999997E-2</v>
      </c>
      <c r="F6" s="7">
        <v>1.617859E-2</v>
      </c>
      <c r="G6" s="7">
        <v>1.3433999999999999E-4</v>
      </c>
      <c r="H6" s="7">
        <v>0.15505446000000001</v>
      </c>
      <c r="I6" s="7">
        <v>2.5811400000000002E-2</v>
      </c>
      <c r="J6" s="7">
        <v>2.5676700000000002E-3</v>
      </c>
      <c r="K6" s="7">
        <v>9.5981599999999997E-3</v>
      </c>
      <c r="L6" s="7">
        <f t="shared" si="0"/>
        <v>5.1079636100000005</v>
      </c>
      <c r="M6" s="7">
        <v>0.13710341000000001</v>
      </c>
      <c r="N6" s="7">
        <v>0.14192015999999999</v>
      </c>
      <c r="O6" s="7">
        <v>2.2142759999999997E-2</v>
      </c>
      <c r="P6" s="7">
        <v>0</v>
      </c>
      <c r="Q6" s="7">
        <v>0.39950361000000001</v>
      </c>
      <c r="R6" s="7">
        <v>0.79648099999999999</v>
      </c>
      <c r="S6" s="7">
        <f t="shared" si="1"/>
        <v>1.49715094</v>
      </c>
      <c r="T6" s="7">
        <v>1.6869944399999999</v>
      </c>
      <c r="U6" s="7">
        <v>0</v>
      </c>
    </row>
    <row r="7" spans="1:21" ht="18" customHeight="1" x14ac:dyDescent="0.2">
      <c r="A7" s="6" t="s">
        <v>25</v>
      </c>
      <c r="B7" s="7">
        <v>2.6633034200000001</v>
      </c>
      <c r="C7" s="7">
        <v>0.34101621000000004</v>
      </c>
      <c r="D7" s="7">
        <v>8.9705899999999991E-2</v>
      </c>
      <c r="E7" s="7">
        <v>3.000831E-2</v>
      </c>
      <c r="F7" s="7">
        <v>1.0317700000000001E-2</v>
      </c>
      <c r="G7" s="7">
        <v>8.5669999999999998E-5</v>
      </c>
      <c r="H7" s="7">
        <v>9.8884070000000004E-2</v>
      </c>
      <c r="I7" s="7">
        <v>1.6460900000000001E-2</v>
      </c>
      <c r="J7" s="7">
        <v>1.6375000000000001E-3</v>
      </c>
      <c r="K7" s="7">
        <v>6.1211E-3</v>
      </c>
      <c r="L7" s="7">
        <f t="shared" si="0"/>
        <v>3.2575407799999998</v>
      </c>
      <c r="M7" s="7">
        <v>4.6333220000000001E-2</v>
      </c>
      <c r="N7" s="7">
        <v>9.5512429999999995E-2</v>
      </c>
      <c r="O7" s="7">
        <v>1.49021E-2</v>
      </c>
      <c r="P7" s="7">
        <v>0</v>
      </c>
      <c r="Q7" s="7">
        <v>7.3459940000000001E-2</v>
      </c>
      <c r="R7" s="7">
        <v>0.26846900000000001</v>
      </c>
      <c r="S7" s="7">
        <f t="shared" si="1"/>
        <v>0.49867669000000003</v>
      </c>
      <c r="T7" s="7">
        <v>1.1394983400000001</v>
      </c>
      <c r="U7" s="7">
        <v>0</v>
      </c>
    </row>
    <row r="8" spans="1:21" ht="18" customHeight="1" x14ac:dyDescent="0.2">
      <c r="A8" s="6" t="s">
        <v>26</v>
      </c>
      <c r="B8" s="7">
        <v>9.3606324100000009</v>
      </c>
      <c r="C8" s="7">
        <v>1.1985593999999999</v>
      </c>
      <c r="D8" s="7">
        <v>0.31528663000000001</v>
      </c>
      <c r="E8" s="7">
        <v>0.1054693</v>
      </c>
      <c r="F8" s="7">
        <v>3.6263300000000005E-2</v>
      </c>
      <c r="G8" s="7">
        <v>3.0111E-4</v>
      </c>
      <c r="H8" s="7">
        <v>0.34754484999999996</v>
      </c>
      <c r="I8" s="7">
        <v>5.7854650000000001E-2</v>
      </c>
      <c r="J8" s="7">
        <v>5.7552700000000007E-3</v>
      </c>
      <c r="K8" s="7">
        <v>2.151366E-2</v>
      </c>
      <c r="L8" s="7">
        <f t="shared" si="0"/>
        <v>11.44918058</v>
      </c>
      <c r="M8" s="7">
        <v>0.57765100999999996</v>
      </c>
      <c r="N8" s="7">
        <v>0.31464025000000001</v>
      </c>
      <c r="O8" s="7">
        <v>4.9091010000000004E-2</v>
      </c>
      <c r="P8" s="7">
        <v>0</v>
      </c>
      <c r="Q8" s="7">
        <v>-0.38696825000000001</v>
      </c>
      <c r="R8" s="7">
        <v>2.373189</v>
      </c>
      <c r="S8" s="7">
        <f t="shared" si="1"/>
        <v>2.9276030199999998</v>
      </c>
      <c r="T8" s="7">
        <v>5.3205577699999997</v>
      </c>
      <c r="U8" s="7">
        <v>0</v>
      </c>
    </row>
    <row r="9" spans="1:21" ht="18" customHeight="1" x14ac:dyDescent="0.2">
      <c r="A9" s="6" t="s">
        <v>27</v>
      </c>
      <c r="B9" s="7">
        <v>1.8525033500000001</v>
      </c>
      <c r="C9" s="7">
        <v>0.23719928000000001</v>
      </c>
      <c r="D9" s="7">
        <v>6.2396379999999994E-2</v>
      </c>
      <c r="E9" s="7">
        <v>2.0872759999999997E-2</v>
      </c>
      <c r="F9" s="7">
        <v>7.1766400000000006E-3</v>
      </c>
      <c r="G9" s="7">
        <v>5.9590000000000004E-5</v>
      </c>
      <c r="H9" s="7">
        <v>6.8780389999999997E-2</v>
      </c>
      <c r="I9" s="7">
        <v>1.1449639999999999E-2</v>
      </c>
      <c r="J9" s="7">
        <v>1.1389900000000001E-3</v>
      </c>
      <c r="K9" s="7">
        <v>4.2576300000000001E-3</v>
      </c>
      <c r="L9" s="7">
        <f t="shared" si="0"/>
        <v>2.2658346500000004</v>
      </c>
      <c r="M9" s="7">
        <v>4.9669320000000003E-2</v>
      </c>
      <c r="N9" s="7">
        <v>9.0461619999999993E-2</v>
      </c>
      <c r="O9" s="7">
        <v>1.4114059999999999E-2</v>
      </c>
      <c r="P9" s="7">
        <v>0</v>
      </c>
      <c r="Q9" s="7">
        <v>3.0596450000000001E-2</v>
      </c>
      <c r="R9" s="7">
        <v>0.109</v>
      </c>
      <c r="S9" s="7">
        <f t="shared" si="1"/>
        <v>0.29384145</v>
      </c>
      <c r="T9" s="7">
        <v>0.87623010999999995</v>
      </c>
      <c r="U9" s="7">
        <v>0</v>
      </c>
    </row>
    <row r="10" spans="1:21" ht="18" customHeight="1" x14ac:dyDescent="0.2">
      <c r="A10" s="6" t="s">
        <v>28</v>
      </c>
      <c r="B10" s="7">
        <v>2.8470292000000001</v>
      </c>
      <c r="C10" s="7">
        <v>0.36454092999999999</v>
      </c>
      <c r="D10" s="7">
        <v>9.5894190000000004E-2</v>
      </c>
      <c r="E10" s="7">
        <v>3.2078410000000002E-2</v>
      </c>
      <c r="F10" s="7">
        <v>1.1029450000000001E-2</v>
      </c>
      <c r="G10" s="7">
        <v>9.1580000000000001E-5</v>
      </c>
      <c r="H10" s="7">
        <v>0</v>
      </c>
      <c r="I10" s="7">
        <v>0</v>
      </c>
      <c r="J10" s="7">
        <v>0</v>
      </c>
      <c r="K10" s="7">
        <v>6.5433599999999998E-3</v>
      </c>
      <c r="L10" s="7">
        <f t="shared" si="0"/>
        <v>3.3572071200000004</v>
      </c>
      <c r="M10" s="7">
        <v>7.9444109999999998E-2</v>
      </c>
      <c r="N10" s="7">
        <v>0.10884956</v>
      </c>
      <c r="O10" s="7">
        <v>1.6983000000000002E-2</v>
      </c>
      <c r="P10" s="7">
        <v>0</v>
      </c>
      <c r="Q10" s="7">
        <v>0</v>
      </c>
      <c r="R10" s="7">
        <v>-6.7450000000000001E-3</v>
      </c>
      <c r="S10" s="7">
        <f t="shared" si="1"/>
        <v>0.19853166999999999</v>
      </c>
      <c r="T10" s="7">
        <v>1.4161289699999999</v>
      </c>
      <c r="U10" s="7">
        <v>0</v>
      </c>
    </row>
    <row r="11" spans="1:21" ht="18" customHeight="1" x14ac:dyDescent="0.2">
      <c r="A11" s="6" t="s">
        <v>29</v>
      </c>
      <c r="B11" s="7">
        <v>3.7714945200000001</v>
      </c>
      <c r="C11" s="7">
        <v>0.48291184000000004</v>
      </c>
      <c r="D11" s="7">
        <v>0.12703221000000001</v>
      </c>
      <c r="E11" s="7">
        <v>4.2494660000000004E-2</v>
      </c>
      <c r="F11" s="7">
        <v>1.461085E-2</v>
      </c>
      <c r="G11" s="7">
        <v>1.2132E-4</v>
      </c>
      <c r="H11" s="7">
        <v>0</v>
      </c>
      <c r="I11" s="7">
        <v>0</v>
      </c>
      <c r="J11" s="7">
        <v>0</v>
      </c>
      <c r="K11" s="7">
        <v>8.6680799999999999E-3</v>
      </c>
      <c r="L11" s="7">
        <f t="shared" si="0"/>
        <v>4.4473334800000002</v>
      </c>
      <c r="M11" s="7">
        <v>8.2388380000000011E-2</v>
      </c>
      <c r="N11" s="7">
        <v>0.11148494</v>
      </c>
      <c r="O11" s="7">
        <v>1.7394179999999999E-2</v>
      </c>
      <c r="P11" s="7">
        <v>0</v>
      </c>
      <c r="Q11" s="7">
        <v>0</v>
      </c>
      <c r="R11" s="7">
        <v>-1.1850000000000001E-3</v>
      </c>
      <c r="S11" s="7">
        <f t="shared" si="1"/>
        <v>0.21008250000000003</v>
      </c>
      <c r="T11" s="7">
        <v>1.4863275600000001</v>
      </c>
      <c r="U11" s="7">
        <v>0</v>
      </c>
    </row>
    <row r="12" spans="1:21" ht="18" customHeight="1" x14ac:dyDescent="0.2">
      <c r="A12" s="6" t="s">
        <v>30</v>
      </c>
      <c r="B12" s="7">
        <v>4.58739322</v>
      </c>
      <c r="C12" s="7">
        <v>0.58738159999999995</v>
      </c>
      <c r="D12" s="7">
        <v>0.15451345999999999</v>
      </c>
      <c r="E12" s="7">
        <v>5.1687660000000003E-2</v>
      </c>
      <c r="F12" s="7">
        <v>1.7771659999999998E-2</v>
      </c>
      <c r="G12" s="7">
        <v>1.4756E-4</v>
      </c>
      <c r="H12" s="7">
        <v>0.17032235000000001</v>
      </c>
      <c r="I12" s="7">
        <v>2.8353E-2</v>
      </c>
      <c r="J12" s="7">
        <v>2.8205000000000001E-3</v>
      </c>
      <c r="K12" s="7">
        <v>1.054327E-2</v>
      </c>
      <c r="L12" s="7">
        <f t="shared" si="0"/>
        <v>5.6109342800000013</v>
      </c>
      <c r="M12" s="7">
        <v>0.32869980999999998</v>
      </c>
      <c r="N12" s="7">
        <v>0.14446999999999999</v>
      </c>
      <c r="O12" s="7">
        <v>2.2540589999999999E-2</v>
      </c>
      <c r="P12" s="7">
        <v>0</v>
      </c>
      <c r="Q12" s="7">
        <v>0</v>
      </c>
      <c r="R12" s="7">
        <v>1.4402200000000001</v>
      </c>
      <c r="S12" s="7">
        <f t="shared" si="1"/>
        <v>1.9359304000000002</v>
      </c>
      <c r="T12" s="7">
        <v>2.6466778900000003</v>
      </c>
      <c r="U12" s="7">
        <v>0</v>
      </c>
    </row>
    <row r="13" spans="1:21" ht="18" customHeight="1" x14ac:dyDescent="0.2">
      <c r="A13" s="6" t="s">
        <v>31</v>
      </c>
      <c r="B13" s="7">
        <v>3.3571019300000002</v>
      </c>
      <c r="C13" s="7">
        <v>0.42985195000000004</v>
      </c>
      <c r="D13" s="7">
        <v>0.11307456</v>
      </c>
      <c r="E13" s="7">
        <v>3.7825560000000001E-2</v>
      </c>
      <c r="F13" s="7">
        <v>1.300549E-2</v>
      </c>
      <c r="G13" s="7">
        <v>1.0799E-4</v>
      </c>
      <c r="H13" s="7">
        <v>0.12464366</v>
      </c>
      <c r="I13" s="7">
        <v>2.0749009999999998E-2</v>
      </c>
      <c r="J13" s="7">
        <v>2.0640799999999998E-3</v>
      </c>
      <c r="K13" s="7">
        <v>7.71567E-3</v>
      </c>
      <c r="L13" s="7">
        <f t="shared" si="0"/>
        <v>4.1061399000000005</v>
      </c>
      <c r="M13" s="7">
        <v>0.11154422</v>
      </c>
      <c r="N13" s="7">
        <v>0.11520108999999999</v>
      </c>
      <c r="O13" s="7">
        <v>1.7973980000000001E-2</v>
      </c>
      <c r="P13" s="7">
        <v>0</v>
      </c>
      <c r="Q13" s="7">
        <v>0</v>
      </c>
      <c r="R13" s="7">
        <v>0.17521100000000001</v>
      </c>
      <c r="S13" s="7">
        <f t="shared" si="1"/>
        <v>0.41993028999999998</v>
      </c>
      <c r="T13" s="7">
        <v>0.80234287000000004</v>
      </c>
      <c r="U13" s="7">
        <v>0</v>
      </c>
    </row>
    <row r="14" spans="1:21" ht="18" customHeight="1" x14ac:dyDescent="0.2">
      <c r="A14" s="6" t="s">
        <v>32</v>
      </c>
      <c r="B14" s="7">
        <v>3.65481751</v>
      </c>
      <c r="C14" s="7">
        <v>0.46797221</v>
      </c>
      <c r="D14" s="7">
        <v>0.12310227</v>
      </c>
      <c r="E14" s="7">
        <v>4.1180019999999998E-2</v>
      </c>
      <c r="F14" s="7">
        <v>1.4158840000000001E-2</v>
      </c>
      <c r="G14" s="7">
        <v>1.1756999999999999E-4</v>
      </c>
      <c r="H14" s="7">
        <v>0</v>
      </c>
      <c r="I14" s="7">
        <v>0</v>
      </c>
      <c r="J14" s="7">
        <v>0</v>
      </c>
      <c r="K14" s="7">
        <v>8.39991E-3</v>
      </c>
      <c r="L14" s="7">
        <f t="shared" si="0"/>
        <v>4.3097483299999997</v>
      </c>
      <c r="M14" s="7">
        <v>0.17679449</v>
      </c>
      <c r="N14" s="7">
        <v>0.16006777999999999</v>
      </c>
      <c r="O14" s="7">
        <v>2.4974200000000002E-2</v>
      </c>
      <c r="P14" s="7">
        <v>0</v>
      </c>
      <c r="Q14" s="7">
        <v>0</v>
      </c>
      <c r="R14" s="7">
        <v>1.289857</v>
      </c>
      <c r="S14" s="7">
        <f t="shared" si="1"/>
        <v>1.6516934700000001</v>
      </c>
      <c r="T14" s="7">
        <v>1.2944439099999998</v>
      </c>
      <c r="U14" s="7">
        <v>9.9848369999999992E-2</v>
      </c>
    </row>
    <row r="15" spans="1:21" ht="18" customHeight="1" x14ac:dyDescent="0.2">
      <c r="A15" s="6" t="s">
        <v>33</v>
      </c>
      <c r="B15" s="7">
        <v>1.9285222900000001</v>
      </c>
      <c r="C15" s="7">
        <v>0.24693293999999999</v>
      </c>
      <c r="D15" s="7">
        <v>6.4956860000000005E-2</v>
      </c>
      <c r="E15" s="7">
        <v>2.1729290000000002E-2</v>
      </c>
      <c r="F15" s="7">
        <v>7.4711400000000002E-3</v>
      </c>
      <c r="G15" s="7">
        <v>6.2039999999999996E-5</v>
      </c>
      <c r="H15" s="7">
        <v>7.1602860000000004E-2</v>
      </c>
      <c r="I15" s="7">
        <v>1.19195E-2</v>
      </c>
      <c r="J15" s="7">
        <v>1.1857300000000001E-3</v>
      </c>
      <c r="K15" s="7">
        <v>4.4323500000000007E-3</v>
      </c>
      <c r="L15" s="7">
        <f t="shared" si="0"/>
        <v>2.3588149999999999</v>
      </c>
      <c r="M15" s="7">
        <v>3.6692199999999994E-2</v>
      </c>
      <c r="N15" s="7">
        <v>9.1478570000000009E-2</v>
      </c>
      <c r="O15" s="7">
        <v>1.4272729999999999E-2</v>
      </c>
      <c r="P15" s="7">
        <v>0</v>
      </c>
      <c r="Q15" s="7">
        <v>6.9496990000000008E-2</v>
      </c>
      <c r="R15" s="7">
        <v>0.40532099999999999</v>
      </c>
      <c r="S15" s="7">
        <f t="shared" si="1"/>
        <v>0.61726148999999997</v>
      </c>
      <c r="T15" s="7">
        <v>0.98665990000000003</v>
      </c>
      <c r="U15" s="7">
        <v>0</v>
      </c>
    </row>
    <row r="16" spans="1:21" ht="18" customHeight="1" x14ac:dyDescent="0.2">
      <c r="A16" s="6" t="s">
        <v>34</v>
      </c>
      <c r="B16" s="7">
        <v>45.932912990000005</v>
      </c>
      <c r="C16" s="7">
        <v>5.8813680799999997</v>
      </c>
      <c r="D16" s="7">
        <v>1.54712125</v>
      </c>
      <c r="E16" s="7">
        <v>0.51754114000000007</v>
      </c>
      <c r="F16" s="7">
        <v>0.17794510999999999</v>
      </c>
      <c r="G16" s="7">
        <v>1.4775299999999999E-3</v>
      </c>
      <c r="H16" s="7">
        <v>0</v>
      </c>
      <c r="I16" s="7">
        <v>0</v>
      </c>
      <c r="J16" s="7">
        <v>0</v>
      </c>
      <c r="K16" s="7">
        <v>0.10556821000000001</v>
      </c>
      <c r="L16" s="7">
        <f t="shared" si="0"/>
        <v>54.163934310000016</v>
      </c>
      <c r="M16" s="7">
        <v>3.85173364</v>
      </c>
      <c r="N16" s="7">
        <v>0.78585786999999996</v>
      </c>
      <c r="O16" s="7">
        <v>0.12261163999999999</v>
      </c>
      <c r="P16" s="7">
        <v>0</v>
      </c>
      <c r="Q16" s="7">
        <v>0</v>
      </c>
      <c r="R16" s="7">
        <v>9.2449870000000001</v>
      </c>
      <c r="S16" s="7">
        <f t="shared" si="1"/>
        <v>14.005190150000001</v>
      </c>
      <c r="T16" s="7">
        <v>15.128740310000001</v>
      </c>
      <c r="U16" s="7">
        <v>2.4580118999999998</v>
      </c>
    </row>
    <row r="17" spans="1:21" ht="18" customHeight="1" x14ac:dyDescent="0.2">
      <c r="A17" s="6" t="s">
        <v>35</v>
      </c>
      <c r="B17" s="7">
        <v>9.0193913900000009</v>
      </c>
      <c r="C17" s="7">
        <v>1.15486602</v>
      </c>
      <c r="D17" s="7">
        <v>0.30379287999999999</v>
      </c>
      <c r="E17" s="7">
        <v>0.10162442999999999</v>
      </c>
      <c r="F17" s="7">
        <v>3.4941319999999998E-2</v>
      </c>
      <c r="G17" s="7">
        <v>2.9012999999999999E-4</v>
      </c>
      <c r="H17" s="7">
        <v>0.33487514000000002</v>
      </c>
      <c r="I17" s="7">
        <v>5.574556E-2</v>
      </c>
      <c r="J17" s="7">
        <v>5.5454600000000003E-3</v>
      </c>
      <c r="K17" s="7">
        <v>2.0729380000000002E-2</v>
      </c>
      <c r="L17" s="7">
        <f t="shared" si="0"/>
        <v>11.03180171</v>
      </c>
      <c r="M17" s="7">
        <v>0.52356638</v>
      </c>
      <c r="N17" s="7">
        <v>0.21204632999999998</v>
      </c>
      <c r="O17" s="7">
        <v>3.308403E-2</v>
      </c>
      <c r="P17" s="7">
        <v>0</v>
      </c>
      <c r="Q17" s="7">
        <v>0.18903159999999999</v>
      </c>
      <c r="R17" s="7">
        <v>2.2286950000000001</v>
      </c>
      <c r="S17" s="7">
        <f t="shared" si="1"/>
        <v>3.1864233400000002</v>
      </c>
      <c r="T17" s="7">
        <v>4.84132593</v>
      </c>
      <c r="U17" s="7">
        <v>0.12333428</v>
      </c>
    </row>
    <row r="18" spans="1:21" ht="18" customHeight="1" x14ac:dyDescent="0.2">
      <c r="A18" s="6" t="s">
        <v>36</v>
      </c>
      <c r="B18" s="7">
        <v>2.9175640299999999</v>
      </c>
      <c r="C18" s="7">
        <v>0.37357239000000003</v>
      </c>
      <c r="D18" s="7">
        <v>9.8269960000000003E-2</v>
      </c>
      <c r="E18" s="7">
        <v>3.2873150000000004E-2</v>
      </c>
      <c r="F18" s="7">
        <v>1.1302709999999999E-2</v>
      </c>
      <c r="G18" s="7">
        <v>9.3849999999999991E-5</v>
      </c>
      <c r="H18" s="7">
        <v>0.10832435</v>
      </c>
      <c r="I18" s="7">
        <v>1.8032400000000001E-2</v>
      </c>
      <c r="J18" s="7">
        <v>1.79382E-3</v>
      </c>
      <c r="K18" s="7">
        <v>6.7054799999999998E-3</v>
      </c>
      <c r="L18" s="7">
        <f t="shared" si="0"/>
        <v>3.5685321399999999</v>
      </c>
      <c r="M18" s="7">
        <v>8.8532600000000003E-2</v>
      </c>
      <c r="N18" s="7">
        <v>0.11737077</v>
      </c>
      <c r="O18" s="7">
        <v>1.8312499999999999E-2</v>
      </c>
      <c r="P18" s="7">
        <v>0</v>
      </c>
      <c r="Q18" s="7">
        <v>0.18805982000000002</v>
      </c>
      <c r="R18" s="7">
        <v>4.0642999999999999E-2</v>
      </c>
      <c r="S18" s="7">
        <f t="shared" si="1"/>
        <v>0.45291869000000001</v>
      </c>
      <c r="T18" s="7">
        <v>0.73603152000000005</v>
      </c>
      <c r="U18" s="7">
        <v>0</v>
      </c>
    </row>
    <row r="19" spans="1:21" ht="18" customHeight="1" x14ac:dyDescent="0.2">
      <c r="A19" s="6" t="s">
        <v>37</v>
      </c>
      <c r="B19" s="7">
        <v>3.12354479</v>
      </c>
      <c r="C19" s="7">
        <v>0.39994668999999999</v>
      </c>
      <c r="D19" s="7">
        <v>0.10520784</v>
      </c>
      <c r="E19" s="7">
        <v>3.5194000000000003E-2</v>
      </c>
      <c r="F19" s="7">
        <v>1.2100680000000001E-2</v>
      </c>
      <c r="G19" s="7">
        <v>1.0048E-4</v>
      </c>
      <c r="H19" s="7">
        <v>0</v>
      </c>
      <c r="I19" s="7">
        <v>0</v>
      </c>
      <c r="J19" s="7">
        <v>0</v>
      </c>
      <c r="K19" s="7">
        <v>7.1788800000000003E-3</v>
      </c>
      <c r="L19" s="7">
        <f t="shared" si="0"/>
        <v>3.6832733600000003</v>
      </c>
      <c r="M19" s="7">
        <v>0.18607835</v>
      </c>
      <c r="N19" s="7">
        <v>0.11297711000000001</v>
      </c>
      <c r="O19" s="7">
        <v>1.7626990000000002E-2</v>
      </c>
      <c r="P19" s="7">
        <v>0</v>
      </c>
      <c r="Q19" s="7">
        <v>0</v>
      </c>
      <c r="R19" s="7">
        <v>-3.5396999999999998E-2</v>
      </c>
      <c r="S19" s="7">
        <f t="shared" si="1"/>
        <v>0.28128544999999999</v>
      </c>
      <c r="T19" s="7">
        <v>1.1363663899999998</v>
      </c>
      <c r="U19" s="7">
        <v>4.6890210000000002E-2</v>
      </c>
    </row>
    <row r="20" spans="1:21" ht="18" customHeight="1" x14ac:dyDescent="0.2">
      <c r="A20" s="6" t="s">
        <v>38</v>
      </c>
      <c r="B20" s="7">
        <v>1.73421816</v>
      </c>
      <c r="C20" s="7">
        <v>0.22205374</v>
      </c>
      <c r="D20" s="7">
        <v>5.8412269999999995E-2</v>
      </c>
      <c r="E20" s="7">
        <v>1.9539999999999998E-2</v>
      </c>
      <c r="F20" s="7">
        <v>6.7183999999999994E-3</v>
      </c>
      <c r="G20" s="7">
        <v>5.5779999999999998E-5</v>
      </c>
      <c r="H20" s="7">
        <v>6.438866E-2</v>
      </c>
      <c r="I20" s="7">
        <v>1.071857E-2</v>
      </c>
      <c r="J20" s="7">
        <v>1.0662600000000001E-3</v>
      </c>
      <c r="K20" s="7">
        <v>3.9857800000000004E-3</v>
      </c>
      <c r="L20" s="7">
        <f t="shared" si="0"/>
        <v>2.1211576199999995</v>
      </c>
      <c r="M20" s="7">
        <v>3.0127569999999999E-2</v>
      </c>
      <c r="N20" s="7">
        <v>8.8746789999999992E-2</v>
      </c>
      <c r="O20" s="7">
        <v>1.3846509999999999E-2</v>
      </c>
      <c r="P20" s="7">
        <v>0</v>
      </c>
      <c r="Q20" s="7">
        <v>9.9885920000000003E-2</v>
      </c>
      <c r="R20" s="7">
        <v>0.18009600000000001</v>
      </c>
      <c r="S20" s="7">
        <f t="shared" si="1"/>
        <v>0.41270278999999999</v>
      </c>
      <c r="T20" s="7">
        <v>0.41455081999999999</v>
      </c>
      <c r="U20" s="7">
        <v>0</v>
      </c>
    </row>
    <row r="21" spans="1:21" ht="18" customHeight="1" x14ac:dyDescent="0.2">
      <c r="A21" s="6" t="s">
        <v>39</v>
      </c>
      <c r="B21" s="7">
        <v>4.2673813200000001</v>
      </c>
      <c r="C21" s="7">
        <v>0.54640645999999993</v>
      </c>
      <c r="D21" s="7">
        <v>0.14373476000000002</v>
      </c>
      <c r="E21" s="7">
        <v>4.8081980000000003E-2</v>
      </c>
      <c r="F21" s="7">
        <v>1.653193E-2</v>
      </c>
      <c r="G21" s="7">
        <v>1.3727000000000002E-4</v>
      </c>
      <c r="H21" s="7">
        <v>0.15844082999999998</v>
      </c>
      <c r="I21" s="7">
        <v>2.637513E-2</v>
      </c>
      <c r="J21" s="7">
        <v>2.6237500000000002E-3</v>
      </c>
      <c r="K21" s="7">
        <v>9.8077800000000003E-3</v>
      </c>
      <c r="L21" s="7">
        <f t="shared" si="0"/>
        <v>5.2195212099999999</v>
      </c>
      <c r="M21" s="7">
        <v>0.16801246</v>
      </c>
      <c r="N21" s="7">
        <v>0.15216841</v>
      </c>
      <c r="O21" s="7">
        <v>2.3741720000000001E-2</v>
      </c>
      <c r="P21" s="7">
        <v>0</v>
      </c>
      <c r="Q21" s="7">
        <v>-0.10358049000000001</v>
      </c>
      <c r="R21" s="7">
        <v>1.493379</v>
      </c>
      <c r="S21" s="7">
        <f t="shared" si="1"/>
        <v>1.7337210999999999</v>
      </c>
      <c r="T21" s="7">
        <v>2.3629145</v>
      </c>
      <c r="U21" s="7">
        <v>0</v>
      </c>
    </row>
    <row r="22" spans="1:21" ht="18" customHeight="1" x14ac:dyDescent="0.2">
      <c r="A22" s="6" t="s">
        <v>40</v>
      </c>
      <c r="B22" s="7">
        <v>3.5076248799999998</v>
      </c>
      <c r="C22" s="7">
        <v>0.44912528999999995</v>
      </c>
      <c r="D22" s="7">
        <v>0.1181445</v>
      </c>
      <c r="E22" s="7">
        <v>3.9521559999999997E-2</v>
      </c>
      <c r="F22" s="7">
        <v>1.3588620000000001E-2</v>
      </c>
      <c r="G22" s="7">
        <v>1.1283E-4</v>
      </c>
      <c r="H22" s="7">
        <v>0.13023233000000001</v>
      </c>
      <c r="I22" s="7">
        <v>2.1679340000000002E-2</v>
      </c>
      <c r="J22" s="7">
        <v>2.1566199999999997E-3</v>
      </c>
      <c r="K22" s="7">
        <v>8.0616200000000002E-3</v>
      </c>
      <c r="L22" s="7">
        <f t="shared" si="0"/>
        <v>4.2902475900000008</v>
      </c>
      <c r="M22" s="7">
        <v>0.16594936999999998</v>
      </c>
      <c r="N22" s="7">
        <v>0.12354851</v>
      </c>
      <c r="O22" s="7">
        <v>1.9276369999999998E-2</v>
      </c>
      <c r="P22" s="7">
        <v>0</v>
      </c>
      <c r="Q22" s="7">
        <v>5.3550670000000002E-2</v>
      </c>
      <c r="R22" s="7">
        <v>0.85166399999999998</v>
      </c>
      <c r="S22" s="7">
        <f t="shared" si="1"/>
        <v>1.21398892</v>
      </c>
      <c r="T22" s="7">
        <v>1.6442127499999999</v>
      </c>
      <c r="U22" s="7">
        <v>0.14747385000000002</v>
      </c>
    </row>
    <row r="23" spans="1:21" ht="18" customHeight="1" x14ac:dyDescent="0.2">
      <c r="A23" s="6" t="s">
        <v>41</v>
      </c>
      <c r="B23" s="7">
        <v>18.702399170000003</v>
      </c>
      <c r="C23" s="7">
        <v>2.39470319</v>
      </c>
      <c r="D23" s="7">
        <v>0.62993781999999998</v>
      </c>
      <c r="E23" s="7">
        <v>0.21072604</v>
      </c>
      <c r="F23" s="7">
        <v>7.2453500000000004E-2</v>
      </c>
      <c r="G23" s="7">
        <v>6.0159999999999999E-4</v>
      </c>
      <c r="H23" s="7">
        <v>0.69438926000000001</v>
      </c>
      <c r="I23" s="7">
        <v>0.11559269999999999</v>
      </c>
      <c r="J23" s="7">
        <v>1.1498930000000001E-2</v>
      </c>
      <c r="K23" s="7">
        <v>4.2983970000000003E-2</v>
      </c>
      <c r="L23" s="7">
        <f t="shared" si="0"/>
        <v>22.875286180000007</v>
      </c>
      <c r="M23" s="7">
        <v>1.3266467900000001</v>
      </c>
      <c r="N23" s="7">
        <v>0.54201366000000006</v>
      </c>
      <c r="O23" s="7">
        <v>8.4566410000000009E-2</v>
      </c>
      <c r="P23" s="7">
        <v>0</v>
      </c>
      <c r="Q23" s="7">
        <v>2.2207333999999999</v>
      </c>
      <c r="R23" s="7">
        <v>7.3342109999999998</v>
      </c>
      <c r="S23" s="7">
        <f t="shared" si="1"/>
        <v>11.508171260000001</v>
      </c>
      <c r="T23" s="7">
        <v>10.95809951</v>
      </c>
      <c r="U23" s="7">
        <v>0.79886741999999999</v>
      </c>
    </row>
    <row r="24" spans="1:21" ht="18" customHeight="1" x14ac:dyDescent="0.2">
      <c r="A24" s="6" t="s">
        <v>42</v>
      </c>
      <c r="B24" s="7">
        <v>3.0825579700000003</v>
      </c>
      <c r="C24" s="7">
        <v>0.39469862999999999</v>
      </c>
      <c r="D24" s="7">
        <v>0.10382730999999999</v>
      </c>
      <c r="E24" s="7">
        <v>3.4732190000000003E-2</v>
      </c>
      <c r="F24" s="7">
        <v>1.19419E-2</v>
      </c>
      <c r="G24" s="7">
        <v>9.9159999999999993E-5</v>
      </c>
      <c r="H24" s="7">
        <v>0.1144503</v>
      </c>
      <c r="I24" s="7">
        <v>1.9052169999999997E-2</v>
      </c>
      <c r="J24" s="7">
        <v>1.8952800000000001E-3</v>
      </c>
      <c r="K24" s="7">
        <v>7.0846800000000003E-3</v>
      </c>
      <c r="L24" s="7">
        <f t="shared" si="0"/>
        <v>3.7703395900000007</v>
      </c>
      <c r="M24" s="7">
        <v>7.9179440000000004E-2</v>
      </c>
      <c r="N24" s="7">
        <v>0.11376460000000001</v>
      </c>
      <c r="O24" s="7">
        <v>1.7749859999999999E-2</v>
      </c>
      <c r="P24" s="7">
        <v>0</v>
      </c>
      <c r="Q24" s="7">
        <v>0.26905551</v>
      </c>
      <c r="R24" s="7">
        <v>0.44965100000000002</v>
      </c>
      <c r="S24" s="7">
        <f t="shared" si="1"/>
        <v>0.92940041000000007</v>
      </c>
      <c r="T24" s="7">
        <v>1.4816282700000001</v>
      </c>
      <c r="U24" s="7">
        <v>8.3996660000000001E-2</v>
      </c>
    </row>
    <row r="25" spans="1:21" ht="18" customHeight="1" x14ac:dyDescent="0.2">
      <c r="A25" s="6" t="s">
        <v>43</v>
      </c>
      <c r="B25" s="7">
        <v>1.8471562699999999</v>
      </c>
      <c r="C25" s="7">
        <v>0.23651463</v>
      </c>
      <c r="D25" s="7">
        <v>6.2216269999999997E-2</v>
      </c>
      <c r="E25" s="7">
        <v>2.0812509999999999E-2</v>
      </c>
      <c r="F25" s="7">
        <v>7.1559199999999996E-3</v>
      </c>
      <c r="G25" s="7">
        <v>5.9420000000000004E-5</v>
      </c>
      <c r="H25" s="7">
        <v>6.8581869999999989E-2</v>
      </c>
      <c r="I25" s="7">
        <v>1.1416600000000001E-2</v>
      </c>
      <c r="J25" s="7">
        <v>1.1357000000000001E-3</v>
      </c>
      <c r="K25" s="7">
        <v>4.2453400000000002E-3</v>
      </c>
      <c r="L25" s="7">
        <f t="shared" si="0"/>
        <v>2.25929453</v>
      </c>
      <c r="M25" s="7">
        <v>4.6067379999999998E-2</v>
      </c>
      <c r="N25" s="7">
        <v>9.1327859999999997E-2</v>
      </c>
      <c r="O25" s="7">
        <v>1.424922E-2</v>
      </c>
      <c r="P25" s="7">
        <v>0</v>
      </c>
      <c r="Q25" s="7">
        <v>1.425449E-2</v>
      </c>
      <c r="R25" s="7">
        <v>0.22117700000000001</v>
      </c>
      <c r="S25" s="7">
        <f t="shared" si="1"/>
        <v>0.38707595000000006</v>
      </c>
      <c r="T25" s="7">
        <v>0.34326013999999999</v>
      </c>
      <c r="U25" s="7">
        <v>0</v>
      </c>
    </row>
    <row r="26" spans="1:21" ht="18" customHeight="1" x14ac:dyDescent="0.2">
      <c r="A26" s="6" t="s">
        <v>44</v>
      </c>
      <c r="B26" s="7">
        <v>2.8728959700000001</v>
      </c>
      <c r="C26" s="7">
        <v>0.36785296999999995</v>
      </c>
      <c r="D26" s="7">
        <v>9.6765440000000008E-2</v>
      </c>
      <c r="E26" s="7">
        <v>3.236986E-2</v>
      </c>
      <c r="F26" s="7">
        <v>1.112966E-2</v>
      </c>
      <c r="G26" s="7">
        <v>9.2409999999999991E-5</v>
      </c>
      <c r="H26" s="7">
        <v>0.10666589999999999</v>
      </c>
      <c r="I26" s="7">
        <v>1.7756319999999999E-2</v>
      </c>
      <c r="J26" s="7">
        <v>1.7663599999999998E-3</v>
      </c>
      <c r="K26" s="7">
        <v>6.6028100000000006E-3</v>
      </c>
      <c r="L26" s="7">
        <f t="shared" si="0"/>
        <v>3.5138977000000002</v>
      </c>
      <c r="M26" s="7">
        <v>0.10383239999999999</v>
      </c>
      <c r="N26" s="7">
        <v>0.11494583999999999</v>
      </c>
      <c r="O26" s="7">
        <v>1.7934160000000001E-2</v>
      </c>
      <c r="P26" s="7">
        <v>0</v>
      </c>
      <c r="Q26" s="7">
        <v>7.51E-2</v>
      </c>
      <c r="R26" s="7">
        <v>2.7997000000000001E-2</v>
      </c>
      <c r="S26" s="7">
        <f t="shared" si="1"/>
        <v>0.33980939999999998</v>
      </c>
      <c r="T26" s="7">
        <v>1.0335862300000001</v>
      </c>
      <c r="U26" s="7">
        <v>7.059646E-2</v>
      </c>
    </row>
    <row r="27" spans="1:21" ht="18" customHeight="1" x14ac:dyDescent="0.2">
      <c r="A27" s="6" t="s">
        <v>45</v>
      </c>
      <c r="B27" s="7">
        <v>9.89380697</v>
      </c>
      <c r="C27" s="7">
        <v>1.2668284399999998</v>
      </c>
      <c r="D27" s="7">
        <v>0.33324512000000001</v>
      </c>
      <c r="E27" s="7">
        <v>0.11147675999999999</v>
      </c>
      <c r="F27" s="7">
        <v>3.832882E-2</v>
      </c>
      <c r="G27" s="7">
        <v>3.1826000000000001E-4</v>
      </c>
      <c r="H27" s="7">
        <v>0</v>
      </c>
      <c r="I27" s="7">
        <v>0</v>
      </c>
      <c r="J27" s="7">
        <v>0</v>
      </c>
      <c r="K27" s="7">
        <v>2.273907E-2</v>
      </c>
      <c r="L27" s="7">
        <f t="shared" si="0"/>
        <v>11.666743440000001</v>
      </c>
      <c r="M27" s="7">
        <v>0.6169308</v>
      </c>
      <c r="N27" s="7">
        <v>0.35248060999999997</v>
      </c>
      <c r="O27" s="7">
        <v>5.4994960000000002E-2</v>
      </c>
      <c r="P27" s="7">
        <v>0</v>
      </c>
      <c r="Q27" s="7">
        <v>0</v>
      </c>
      <c r="R27" s="7">
        <v>1.0768420000000001</v>
      </c>
      <c r="S27" s="7">
        <f t="shared" si="1"/>
        <v>2.10124837</v>
      </c>
      <c r="T27" s="7">
        <v>3.22461273</v>
      </c>
      <c r="U27" s="7">
        <v>0.56324207999999998</v>
      </c>
    </row>
    <row r="28" spans="1:21" ht="18" customHeight="1" x14ac:dyDescent="0.2">
      <c r="A28" s="6" t="s">
        <v>46</v>
      </c>
      <c r="B28" s="7">
        <v>2.4129763099999999</v>
      </c>
      <c r="C28" s="7">
        <v>0.30896368000000002</v>
      </c>
      <c r="D28" s="7">
        <v>8.1274330000000006E-2</v>
      </c>
      <c r="E28" s="7">
        <v>2.718779E-2</v>
      </c>
      <c r="F28" s="7">
        <v>9.3479200000000009E-3</v>
      </c>
      <c r="G28" s="7">
        <v>7.7620000000000006E-5</v>
      </c>
      <c r="H28" s="7">
        <v>8.9589829999999995E-2</v>
      </c>
      <c r="I28" s="7">
        <v>1.491372E-2</v>
      </c>
      <c r="J28" s="7">
        <v>1.4835899999999999E-3</v>
      </c>
      <c r="K28" s="7">
        <v>5.5457700000000002E-3</v>
      </c>
      <c r="L28" s="7">
        <f t="shared" si="0"/>
        <v>2.9513605599999999</v>
      </c>
      <c r="M28" s="7">
        <v>0.50868034000000006</v>
      </c>
      <c r="N28" s="7">
        <v>0.11003623</v>
      </c>
      <c r="O28" s="7">
        <v>1.716815E-2</v>
      </c>
      <c r="P28" s="7">
        <v>0</v>
      </c>
      <c r="Q28" s="7">
        <v>8.7097800000000003E-3</v>
      </c>
      <c r="R28" s="7">
        <v>0.56893899999999997</v>
      </c>
      <c r="S28" s="7">
        <f t="shared" si="1"/>
        <v>1.2135335</v>
      </c>
      <c r="T28" s="7">
        <v>1.6716931900000001</v>
      </c>
      <c r="U28" s="7">
        <v>0</v>
      </c>
    </row>
    <row r="29" spans="1:21" ht="18" customHeight="1" x14ac:dyDescent="0.2">
      <c r="A29" s="6" t="s">
        <v>47</v>
      </c>
      <c r="B29" s="7">
        <v>30.338654170000002</v>
      </c>
      <c r="C29" s="7">
        <v>3.8846391499999999</v>
      </c>
      <c r="D29" s="7">
        <v>1.0218724100000001</v>
      </c>
      <c r="E29" s="7">
        <v>0.34183553000000005</v>
      </c>
      <c r="F29" s="7">
        <v>0.11753261</v>
      </c>
      <c r="G29" s="7">
        <v>9.7590999999999997E-4</v>
      </c>
      <c r="H29" s="7">
        <v>1.12642423</v>
      </c>
      <c r="I29" s="7">
        <v>0.18751214000000002</v>
      </c>
      <c r="J29" s="7">
        <v>1.8653349999999999E-2</v>
      </c>
      <c r="K29" s="7">
        <v>6.9727720000000007E-2</v>
      </c>
      <c r="L29" s="7">
        <f t="shared" si="0"/>
        <v>37.107827220000004</v>
      </c>
      <c r="M29" s="7">
        <v>2.0612396799999999</v>
      </c>
      <c r="N29" s="7">
        <v>0.99836532999999994</v>
      </c>
      <c r="O29" s="7">
        <v>0.15576760999999997</v>
      </c>
      <c r="P29" s="7">
        <v>0</v>
      </c>
      <c r="Q29" s="7">
        <v>1.6913133300000001</v>
      </c>
      <c r="R29" s="7">
        <v>5.5226189999999997</v>
      </c>
      <c r="S29" s="7">
        <f t="shared" si="1"/>
        <v>10.429304949999999</v>
      </c>
      <c r="T29" s="7">
        <v>12.14304652</v>
      </c>
      <c r="U29" s="7">
        <v>0</v>
      </c>
    </row>
    <row r="30" spans="1:21" ht="18" customHeight="1" x14ac:dyDescent="0.2">
      <c r="A30" s="6" t="s">
        <v>48</v>
      </c>
      <c r="B30" s="7">
        <v>20.043631350000002</v>
      </c>
      <c r="C30" s="7">
        <v>2.5664380000000002</v>
      </c>
      <c r="D30" s="7">
        <v>0.67511345999999994</v>
      </c>
      <c r="E30" s="7">
        <v>0.22583814000000002</v>
      </c>
      <c r="F30" s="7">
        <v>7.7649469999999998E-2</v>
      </c>
      <c r="G30" s="7">
        <v>6.4475000000000003E-4</v>
      </c>
      <c r="H30" s="7">
        <v>0</v>
      </c>
      <c r="I30" s="7">
        <v>0</v>
      </c>
      <c r="J30" s="7">
        <v>0</v>
      </c>
      <c r="K30" s="7">
        <v>4.6066540000000003E-2</v>
      </c>
      <c r="L30" s="7">
        <f t="shared" si="0"/>
        <v>23.635381710000004</v>
      </c>
      <c r="M30" s="7">
        <v>2.6252893199999998</v>
      </c>
      <c r="N30" s="7">
        <v>0.46158221000000005</v>
      </c>
      <c r="O30" s="7">
        <v>7.2017280000000003E-2</v>
      </c>
      <c r="P30" s="7">
        <v>0</v>
      </c>
      <c r="Q30" s="7">
        <v>0</v>
      </c>
      <c r="R30" s="7">
        <v>-0.603217</v>
      </c>
      <c r="S30" s="7">
        <f t="shared" si="1"/>
        <v>2.5556718099999998</v>
      </c>
      <c r="T30" s="7">
        <v>6.1705309800000006</v>
      </c>
      <c r="U30" s="7">
        <v>1.6468201299999998</v>
      </c>
    </row>
    <row r="31" spans="1:21" ht="18" customHeight="1" x14ac:dyDescent="0.2">
      <c r="A31" s="6" t="s">
        <v>49</v>
      </c>
      <c r="B31" s="7">
        <v>4.1028791800000004</v>
      </c>
      <c r="C31" s="7">
        <v>0.52534318000000002</v>
      </c>
      <c r="D31" s="7">
        <v>0.13819397</v>
      </c>
      <c r="E31" s="7">
        <v>4.6228480000000002E-2</v>
      </c>
      <c r="F31" s="7">
        <v>1.5894639999999998E-2</v>
      </c>
      <c r="G31" s="7">
        <v>1.3197999999999999E-4</v>
      </c>
      <c r="H31" s="7">
        <v>0.15233314000000001</v>
      </c>
      <c r="I31" s="7">
        <v>2.5358389999999998E-2</v>
      </c>
      <c r="J31" s="7">
        <v>2.5225999999999998E-3</v>
      </c>
      <c r="K31" s="7">
        <v>9.4297000000000009E-3</v>
      </c>
      <c r="L31" s="7">
        <f t="shared" si="0"/>
        <v>5.0183152599999996</v>
      </c>
      <c r="M31" s="7">
        <v>0.19431267000000002</v>
      </c>
      <c r="N31" s="7">
        <v>0.12952530000000001</v>
      </c>
      <c r="O31" s="7">
        <v>2.0208880000000002E-2</v>
      </c>
      <c r="P31" s="7">
        <v>0</v>
      </c>
      <c r="Q31" s="7">
        <v>0.13738842000000001</v>
      </c>
      <c r="R31" s="7">
        <v>1.22645</v>
      </c>
      <c r="S31" s="7">
        <f t="shared" si="1"/>
        <v>1.70788527</v>
      </c>
      <c r="T31" s="7">
        <v>2.00022828</v>
      </c>
      <c r="U31" s="7">
        <v>0</v>
      </c>
    </row>
    <row r="32" spans="1:21" ht="18" customHeight="1" x14ac:dyDescent="0.2">
      <c r="A32" s="6" t="s">
        <v>50</v>
      </c>
      <c r="B32" s="7">
        <v>2.0033511499999999</v>
      </c>
      <c r="C32" s="7">
        <v>0.25651422000000001</v>
      </c>
      <c r="D32" s="7">
        <v>6.7477259999999997E-2</v>
      </c>
      <c r="E32" s="7">
        <v>2.2572410000000001E-2</v>
      </c>
      <c r="F32" s="7">
        <v>7.7610299999999995E-3</v>
      </c>
      <c r="G32" s="7">
        <v>6.444E-5</v>
      </c>
      <c r="H32" s="7">
        <v>0</v>
      </c>
      <c r="I32" s="7">
        <v>0</v>
      </c>
      <c r="J32" s="7">
        <v>0</v>
      </c>
      <c r="K32" s="7">
        <v>4.6043300000000002E-3</v>
      </c>
      <c r="L32" s="7">
        <f t="shared" si="0"/>
        <v>2.36234484</v>
      </c>
      <c r="M32" s="7">
        <v>4.8158099999999995E-2</v>
      </c>
      <c r="N32" s="7">
        <v>9.4925889999999999E-2</v>
      </c>
      <c r="O32" s="7">
        <v>1.481059E-2</v>
      </c>
      <c r="P32" s="7">
        <v>0</v>
      </c>
      <c r="Q32" s="7">
        <v>0</v>
      </c>
      <c r="R32" s="7">
        <v>0.22733700000000001</v>
      </c>
      <c r="S32" s="7">
        <f t="shared" si="1"/>
        <v>0.38523158000000002</v>
      </c>
      <c r="T32" s="7">
        <v>0.91242040000000002</v>
      </c>
      <c r="U32" s="7">
        <v>0</v>
      </c>
    </row>
    <row r="33" spans="1:21" ht="18" customHeight="1" x14ac:dyDescent="0.2">
      <c r="A33" s="6" t="s">
        <v>51</v>
      </c>
      <c r="B33" s="7">
        <v>3.4089340499999996</v>
      </c>
      <c r="C33" s="7">
        <v>0.43648866999999997</v>
      </c>
      <c r="D33" s="7">
        <v>0.11482038</v>
      </c>
      <c r="E33" s="7">
        <v>3.8409569999999997E-2</v>
      </c>
      <c r="F33" s="7">
        <v>1.3206290000000001E-2</v>
      </c>
      <c r="G33" s="7">
        <v>1.0965999999999999E-4</v>
      </c>
      <c r="H33" s="7">
        <v>0.12656811000000001</v>
      </c>
      <c r="I33" s="7">
        <v>2.106937E-2</v>
      </c>
      <c r="J33" s="7">
        <v>2.0959400000000001E-3</v>
      </c>
      <c r="K33" s="7">
        <v>7.8347999999999994E-3</v>
      </c>
      <c r="L33" s="7">
        <f t="shared" si="0"/>
        <v>4.1695368400000001</v>
      </c>
      <c r="M33" s="7">
        <v>0.12668000999999998</v>
      </c>
      <c r="N33" s="7">
        <v>0.13212267000000003</v>
      </c>
      <c r="O33" s="7">
        <v>2.0614130000000001E-2</v>
      </c>
      <c r="P33" s="7">
        <v>0</v>
      </c>
      <c r="Q33" s="7">
        <v>0.17785365</v>
      </c>
      <c r="R33" s="7">
        <v>7.5500000000000003E-4</v>
      </c>
      <c r="S33" s="7">
        <f t="shared" si="1"/>
        <v>0.45802546000000005</v>
      </c>
      <c r="T33" s="7">
        <v>2.0066883400000002</v>
      </c>
      <c r="U33" s="7">
        <v>0</v>
      </c>
    </row>
    <row r="34" spans="1:21" ht="18" customHeight="1" x14ac:dyDescent="0.2">
      <c r="A34" s="6" t="s">
        <v>52</v>
      </c>
      <c r="B34" s="7">
        <v>12.39371777</v>
      </c>
      <c r="C34" s="7">
        <v>1.5869234299999999</v>
      </c>
      <c r="D34" s="7">
        <v>0.41744759999999997</v>
      </c>
      <c r="E34" s="7">
        <v>0.13964407000000001</v>
      </c>
      <c r="F34" s="7">
        <v>4.8013529999999999E-2</v>
      </c>
      <c r="G34" s="7">
        <v>3.9867E-4</v>
      </c>
      <c r="H34" s="7">
        <v>0</v>
      </c>
      <c r="I34" s="7">
        <v>0</v>
      </c>
      <c r="J34" s="7">
        <v>0</v>
      </c>
      <c r="K34" s="7">
        <v>2.8484639999999999E-2</v>
      </c>
      <c r="L34" s="7">
        <f t="shared" si="0"/>
        <v>14.614629709999999</v>
      </c>
      <c r="M34" s="7">
        <v>0.82543347</v>
      </c>
      <c r="N34" s="7">
        <v>0.27840610999999998</v>
      </c>
      <c r="O34" s="7">
        <v>4.3437660000000003E-2</v>
      </c>
      <c r="P34" s="7">
        <v>0</v>
      </c>
      <c r="Q34" s="7">
        <v>0</v>
      </c>
      <c r="R34" s="7">
        <v>1.191589</v>
      </c>
      <c r="S34" s="7">
        <f t="shared" si="1"/>
        <v>2.3388662399999998</v>
      </c>
      <c r="T34" s="7">
        <v>5.2404984400000005</v>
      </c>
      <c r="U34" s="7">
        <v>4.7200266900000001</v>
      </c>
    </row>
    <row r="35" spans="1:21" ht="18" customHeight="1" x14ac:dyDescent="0.2">
      <c r="A35" s="6" t="s">
        <v>53</v>
      </c>
      <c r="B35" s="7">
        <v>44.730647399999995</v>
      </c>
      <c r="C35" s="7">
        <v>5.7274269000000002</v>
      </c>
      <c r="D35" s="7">
        <v>1.5066263100000001</v>
      </c>
      <c r="E35" s="7">
        <v>0.50399481999999995</v>
      </c>
      <c r="F35" s="7">
        <v>0.17328751000000001</v>
      </c>
      <c r="G35" s="7">
        <v>1.4388599999999999E-3</v>
      </c>
      <c r="H35" s="7">
        <v>0</v>
      </c>
      <c r="I35" s="7">
        <v>0</v>
      </c>
      <c r="J35" s="7">
        <v>0</v>
      </c>
      <c r="K35" s="7">
        <v>0.10280503000000001</v>
      </c>
      <c r="L35" s="7">
        <f t="shared" si="0"/>
        <v>52.746226829999998</v>
      </c>
      <c r="M35" s="7">
        <v>3.5114682099999999</v>
      </c>
      <c r="N35" s="7">
        <v>0.79637360999999995</v>
      </c>
      <c r="O35" s="7">
        <v>0.12425233000000001</v>
      </c>
      <c r="P35" s="7">
        <v>0</v>
      </c>
      <c r="Q35" s="7">
        <v>0</v>
      </c>
      <c r="R35" s="7">
        <v>8.3034719999999993</v>
      </c>
      <c r="S35" s="7">
        <f t="shared" si="1"/>
        <v>12.73556615</v>
      </c>
      <c r="T35" s="7">
        <v>14.94461533</v>
      </c>
      <c r="U35" s="7">
        <v>17.122654789999999</v>
      </c>
    </row>
    <row r="36" spans="1:21" ht="18" customHeight="1" x14ac:dyDescent="0.2">
      <c r="A36" s="6" t="s">
        <v>54</v>
      </c>
      <c r="B36" s="7">
        <v>3.2343244599999998</v>
      </c>
      <c r="C36" s="7">
        <v>0.41413120000000003</v>
      </c>
      <c r="D36" s="7">
        <v>0.10893914</v>
      </c>
      <c r="E36" s="7">
        <v>3.6442189999999999E-2</v>
      </c>
      <c r="F36" s="7">
        <v>1.252984E-2</v>
      </c>
      <c r="G36" s="7">
        <v>1.0404E-4</v>
      </c>
      <c r="H36" s="7">
        <v>0.12008513999999999</v>
      </c>
      <c r="I36" s="7">
        <v>1.999018E-2</v>
      </c>
      <c r="J36" s="7">
        <v>1.9885799999999998E-3</v>
      </c>
      <c r="K36" s="7">
        <v>7.4334900000000001E-3</v>
      </c>
      <c r="L36" s="7">
        <f t="shared" si="0"/>
        <v>3.9559682599999997</v>
      </c>
      <c r="M36" s="7">
        <v>9.9443450000000003E-2</v>
      </c>
      <c r="N36" s="7">
        <v>0.12151867999999999</v>
      </c>
      <c r="O36" s="7">
        <v>1.8959669999999998E-2</v>
      </c>
      <c r="P36" s="7">
        <v>0</v>
      </c>
      <c r="Q36" s="7">
        <v>0.15312338</v>
      </c>
      <c r="R36" s="7">
        <v>0.50041400000000003</v>
      </c>
      <c r="S36" s="7">
        <f t="shared" si="1"/>
        <v>0.89345918000000002</v>
      </c>
      <c r="T36" s="7">
        <v>1.8796927999999999</v>
      </c>
      <c r="U36" s="7">
        <v>0</v>
      </c>
    </row>
    <row r="37" spans="1:21" ht="18" customHeight="1" x14ac:dyDescent="0.2">
      <c r="A37" s="6" t="s">
        <v>55</v>
      </c>
      <c r="B37" s="7">
        <v>112.97868623000001</v>
      </c>
      <c r="C37" s="7">
        <v>14.46608097</v>
      </c>
      <c r="D37" s="7">
        <v>3.8053699399999998</v>
      </c>
      <c r="E37" s="7">
        <v>1.2729677800000001</v>
      </c>
      <c r="F37" s="7">
        <v>0.43768190999999995</v>
      </c>
      <c r="G37" s="7">
        <v>3.6342100000000001E-3</v>
      </c>
      <c r="H37" s="7">
        <v>4.19471243</v>
      </c>
      <c r="I37" s="7">
        <v>0.69827995999999992</v>
      </c>
      <c r="J37" s="7">
        <v>6.946353999999999E-2</v>
      </c>
      <c r="K37" s="7">
        <v>0.25966039000000002</v>
      </c>
      <c r="L37" s="7">
        <f t="shared" si="0"/>
        <v>138.18653735999999</v>
      </c>
      <c r="M37" s="7">
        <v>10.83515646</v>
      </c>
      <c r="N37" s="7">
        <v>2.3532142500000002</v>
      </c>
      <c r="O37" s="7">
        <v>0.36715474999999997</v>
      </c>
      <c r="P37" s="7">
        <v>0</v>
      </c>
      <c r="Q37" s="7">
        <v>-0.27517343</v>
      </c>
      <c r="R37" s="7">
        <v>19.950175999999999</v>
      </c>
      <c r="S37" s="7">
        <f t="shared" si="1"/>
        <v>33.230528030000002</v>
      </c>
      <c r="T37" s="7">
        <v>40.287982270000001</v>
      </c>
      <c r="U37" s="7">
        <v>3.4392048799999997</v>
      </c>
    </row>
    <row r="38" spans="1:21" ht="18" customHeight="1" x14ac:dyDescent="0.2">
      <c r="A38" s="6" t="s">
        <v>56</v>
      </c>
      <c r="B38" s="7">
        <v>1.82991138</v>
      </c>
      <c r="C38" s="7">
        <v>0.23430654999999997</v>
      </c>
      <c r="D38" s="7">
        <v>6.1635429999999998E-2</v>
      </c>
      <c r="E38" s="7">
        <v>2.0618209999999998E-2</v>
      </c>
      <c r="F38" s="7">
        <v>7.08912E-3</v>
      </c>
      <c r="G38" s="7">
        <v>5.8860000000000002E-5</v>
      </c>
      <c r="H38" s="7">
        <v>6.7941589999999996E-2</v>
      </c>
      <c r="I38" s="7">
        <v>1.131002E-2</v>
      </c>
      <c r="J38" s="7">
        <v>1.1251E-3</v>
      </c>
      <c r="K38" s="7">
        <v>4.2057099999999997E-3</v>
      </c>
      <c r="L38" s="7">
        <f t="shared" si="0"/>
        <v>2.2382019699999991</v>
      </c>
      <c r="M38" s="7">
        <v>2.622706E-2</v>
      </c>
      <c r="N38" s="7">
        <v>8.8137160000000006E-2</v>
      </c>
      <c r="O38" s="7">
        <v>1.3751389999999999E-2</v>
      </c>
      <c r="P38" s="7">
        <v>0</v>
      </c>
      <c r="Q38" s="7">
        <v>0.11438052999999999</v>
      </c>
      <c r="R38" s="7">
        <v>0.19594400000000001</v>
      </c>
      <c r="S38" s="7">
        <f t="shared" si="1"/>
        <v>0.43844013999999998</v>
      </c>
      <c r="T38" s="7">
        <v>0.84281720999999998</v>
      </c>
      <c r="U38" s="7">
        <v>0</v>
      </c>
    </row>
    <row r="39" spans="1:21" ht="18" customHeight="1" x14ac:dyDescent="0.2">
      <c r="A39" s="6" t="s">
        <v>57</v>
      </c>
      <c r="B39" s="7">
        <v>3.80310711</v>
      </c>
      <c r="C39" s="7">
        <v>0.48695959999999999</v>
      </c>
      <c r="D39" s="7">
        <v>0.12809698999999999</v>
      </c>
      <c r="E39" s="7">
        <v>4.2850849999999996E-2</v>
      </c>
      <c r="F39" s="7">
        <v>1.4733319999999999E-2</v>
      </c>
      <c r="G39" s="7">
        <v>1.2234E-4</v>
      </c>
      <c r="H39" s="7">
        <v>0.1412031</v>
      </c>
      <c r="I39" s="7">
        <v>2.350561E-2</v>
      </c>
      <c r="J39" s="7">
        <v>2.3382899999999998E-3</v>
      </c>
      <c r="K39" s="7">
        <v>8.7407300000000004E-3</v>
      </c>
      <c r="L39" s="7">
        <f t="shared" si="0"/>
        <v>4.6516579400000007</v>
      </c>
      <c r="M39" s="7">
        <v>0.20828890999999999</v>
      </c>
      <c r="N39" s="7">
        <v>0.12605762000000001</v>
      </c>
      <c r="O39" s="7">
        <v>1.9667849999999997E-2</v>
      </c>
      <c r="P39" s="7">
        <v>0</v>
      </c>
      <c r="Q39" s="7">
        <v>7.2964600000000004E-2</v>
      </c>
      <c r="R39" s="7">
        <v>0.47423199999999999</v>
      </c>
      <c r="S39" s="7">
        <f t="shared" si="1"/>
        <v>0.90121097999999999</v>
      </c>
      <c r="T39" s="7">
        <v>2.0542938099999999</v>
      </c>
      <c r="U39" s="7">
        <v>0</v>
      </c>
    </row>
    <row r="40" spans="1:21" ht="18" customHeight="1" x14ac:dyDescent="0.2">
      <c r="A40" s="6" t="s">
        <v>58</v>
      </c>
      <c r="B40" s="7">
        <v>6.9040087899999998</v>
      </c>
      <c r="C40" s="7">
        <v>0.88400701000000004</v>
      </c>
      <c r="D40" s="7">
        <v>0.23254216</v>
      </c>
      <c r="E40" s="7">
        <v>7.7789720000000007E-2</v>
      </c>
      <c r="F40" s="7">
        <v>2.6746279999999997E-2</v>
      </c>
      <c r="G40" s="7">
        <v>2.2208000000000002E-4</v>
      </c>
      <c r="H40" s="7">
        <v>0.25633445999999999</v>
      </c>
      <c r="I40" s="7">
        <v>4.2671150000000005E-2</v>
      </c>
      <c r="J40" s="7">
        <v>4.2448399999999997E-3</v>
      </c>
      <c r="K40" s="7">
        <v>1.5867570000000001E-2</v>
      </c>
      <c r="L40" s="7">
        <f t="shared" si="0"/>
        <v>8.444434059999999</v>
      </c>
      <c r="M40" s="7">
        <v>0.44775046000000002</v>
      </c>
      <c r="N40" s="7">
        <v>0.24980657000000001</v>
      </c>
      <c r="O40" s="7">
        <v>3.8975489999999995E-2</v>
      </c>
      <c r="P40" s="7">
        <v>0</v>
      </c>
      <c r="Q40" s="7">
        <v>5.559207E-2</v>
      </c>
      <c r="R40" s="7">
        <v>1.13629</v>
      </c>
      <c r="S40" s="7">
        <f t="shared" si="1"/>
        <v>1.92841459</v>
      </c>
      <c r="T40" s="7">
        <v>2.0036207099999999</v>
      </c>
      <c r="U40" s="7">
        <v>0</v>
      </c>
    </row>
    <row r="41" spans="1:21" ht="18" customHeight="1" x14ac:dyDescent="0.2">
      <c r="A41" s="6" t="s">
        <v>59</v>
      </c>
      <c r="B41" s="7">
        <v>3.6932351899999998</v>
      </c>
      <c r="C41" s="7">
        <v>0.47289131000000001</v>
      </c>
      <c r="D41" s="7">
        <v>0.12439625999999999</v>
      </c>
      <c r="E41" s="7">
        <v>4.161289E-2</v>
      </c>
      <c r="F41" s="7">
        <v>1.430767E-2</v>
      </c>
      <c r="G41" s="7">
        <v>1.188E-4</v>
      </c>
      <c r="H41" s="7">
        <v>0.13712373999999999</v>
      </c>
      <c r="I41" s="7">
        <v>2.2826539999999999E-2</v>
      </c>
      <c r="J41" s="7">
        <v>2.2707399999999998E-3</v>
      </c>
      <c r="K41" s="7">
        <v>8.4882099999999995E-3</v>
      </c>
      <c r="L41" s="7">
        <f t="shared" si="0"/>
        <v>4.5172713499999997</v>
      </c>
      <c r="M41" s="7">
        <v>0.11995111</v>
      </c>
      <c r="N41" s="7">
        <v>0.13480286</v>
      </c>
      <c r="O41" s="7">
        <v>2.10323E-2</v>
      </c>
      <c r="P41" s="7">
        <v>0</v>
      </c>
      <c r="Q41" s="7">
        <v>0.13586298999999999</v>
      </c>
      <c r="R41" s="7">
        <v>-7.8399999999999997E-4</v>
      </c>
      <c r="S41" s="7">
        <f t="shared" si="1"/>
        <v>0.41086526000000001</v>
      </c>
      <c r="T41" s="7">
        <v>1.3339344099999999</v>
      </c>
      <c r="U41" s="7">
        <v>0</v>
      </c>
    </row>
    <row r="42" spans="1:21" ht="18" customHeight="1" x14ac:dyDescent="0.2">
      <c r="A42" s="6" t="s">
        <v>60</v>
      </c>
      <c r="B42" s="7">
        <v>35.620746409999995</v>
      </c>
      <c r="C42" s="7">
        <v>4.5609717999999999</v>
      </c>
      <c r="D42" s="7">
        <v>1.1997848600000001</v>
      </c>
      <c r="E42" s="7">
        <v>0.40135059000000001</v>
      </c>
      <c r="F42" s="7">
        <v>0.13799554999999999</v>
      </c>
      <c r="G42" s="7">
        <v>1.1458199999999999E-3</v>
      </c>
      <c r="H42" s="7">
        <v>-5.6819550000000003E-2</v>
      </c>
      <c r="I42" s="7">
        <v>0</v>
      </c>
      <c r="J42" s="7">
        <v>0</v>
      </c>
      <c r="K42" s="7">
        <v>8.1867630000000011E-2</v>
      </c>
      <c r="L42" s="7">
        <f t="shared" si="0"/>
        <v>41.947043109999989</v>
      </c>
      <c r="M42" s="7">
        <v>4.9092137300000003</v>
      </c>
      <c r="N42" s="7">
        <v>0.43903821000000004</v>
      </c>
      <c r="O42" s="7">
        <v>6.8499909999999997E-2</v>
      </c>
      <c r="P42" s="7">
        <v>0</v>
      </c>
      <c r="Q42" s="7">
        <v>0</v>
      </c>
      <c r="R42" s="7">
        <v>12.384437</v>
      </c>
      <c r="S42" s="7">
        <f t="shared" si="1"/>
        <v>17.801188849999999</v>
      </c>
      <c r="T42" s="7">
        <v>12.042750079999999</v>
      </c>
      <c r="U42" s="7">
        <v>2.1115352400000003</v>
      </c>
    </row>
    <row r="43" spans="1:21" ht="18" customHeight="1" x14ac:dyDescent="0.2">
      <c r="A43" s="6" t="s">
        <v>61</v>
      </c>
      <c r="B43" s="7">
        <v>2.0761672099999999</v>
      </c>
      <c r="C43" s="7">
        <v>0.26583778000000002</v>
      </c>
      <c r="D43" s="7">
        <v>6.9929869999999991E-2</v>
      </c>
      <c r="E43" s="7">
        <v>2.339285E-2</v>
      </c>
      <c r="F43" s="7">
        <v>8.0431199999999991E-3</v>
      </c>
      <c r="G43" s="7">
        <v>6.6780000000000008E-5</v>
      </c>
      <c r="H43" s="7">
        <v>7.7084669999999994E-2</v>
      </c>
      <c r="I43" s="7">
        <v>1.2832030000000001E-2</v>
      </c>
      <c r="J43" s="7">
        <v>1.27651E-3</v>
      </c>
      <c r="K43" s="7">
        <v>4.7716800000000004E-3</v>
      </c>
      <c r="L43" s="7">
        <f t="shared" si="0"/>
        <v>2.5394025000000005</v>
      </c>
      <c r="M43" s="7">
        <v>3.4753620000000006E-2</v>
      </c>
      <c r="N43" s="7">
        <v>9.1276270000000007E-2</v>
      </c>
      <c r="O43" s="7">
        <v>1.4241170000000001E-2</v>
      </c>
      <c r="P43" s="7">
        <v>0</v>
      </c>
      <c r="Q43" s="7">
        <v>6.1182609999999998E-2</v>
      </c>
      <c r="R43" s="7">
        <v>0.15832199999999999</v>
      </c>
      <c r="S43" s="7">
        <f t="shared" si="1"/>
        <v>0.35977566999999999</v>
      </c>
      <c r="T43" s="7">
        <v>1.10820944</v>
      </c>
      <c r="U43" s="7">
        <v>0</v>
      </c>
    </row>
    <row r="44" spans="1:21" ht="18" customHeight="1" x14ac:dyDescent="0.2">
      <c r="A44" s="6" t="s">
        <v>62</v>
      </c>
      <c r="B44" s="7">
        <v>22.287675739999997</v>
      </c>
      <c r="C44" s="7">
        <v>2.8537712100000001</v>
      </c>
      <c r="D44" s="7">
        <v>0.75069780000000008</v>
      </c>
      <c r="E44" s="7">
        <v>0.25112253000000001</v>
      </c>
      <c r="F44" s="7">
        <v>8.6342940000000007E-2</v>
      </c>
      <c r="G44" s="7">
        <v>7.1692999999999995E-4</v>
      </c>
      <c r="H44" s="7">
        <v>0.82750467000000005</v>
      </c>
      <c r="I44" s="7">
        <v>0.13775198000000002</v>
      </c>
      <c r="J44" s="7">
        <v>1.37033E-2</v>
      </c>
      <c r="K44" s="7">
        <v>5.1224059999999995E-2</v>
      </c>
      <c r="L44" s="7">
        <f t="shared" si="0"/>
        <v>27.26051116</v>
      </c>
      <c r="M44" s="7">
        <v>1.9678153</v>
      </c>
      <c r="N44" s="7">
        <v>0.74820353000000006</v>
      </c>
      <c r="O44" s="7">
        <v>0.1167367</v>
      </c>
      <c r="P44" s="7">
        <v>0</v>
      </c>
      <c r="Q44" s="7">
        <v>2.1894200800000001</v>
      </c>
      <c r="R44" s="7">
        <v>5.0603259999999999</v>
      </c>
      <c r="S44" s="7">
        <f t="shared" si="1"/>
        <v>10.082501610000001</v>
      </c>
      <c r="T44" s="7">
        <v>8.2523310700000003</v>
      </c>
      <c r="U44" s="7">
        <v>1.0921672600000001</v>
      </c>
    </row>
    <row r="45" spans="1:21" ht="18" customHeight="1" x14ac:dyDescent="0.2">
      <c r="A45" s="6" t="s">
        <v>63</v>
      </c>
      <c r="B45" s="7">
        <v>4.2984313600000004</v>
      </c>
      <c r="C45" s="7">
        <v>0.55038218000000005</v>
      </c>
      <c r="D45" s="7">
        <v>0.14478060000000001</v>
      </c>
      <c r="E45" s="7">
        <v>4.8431830000000002E-2</v>
      </c>
      <c r="F45" s="7">
        <v>1.6652220000000002E-2</v>
      </c>
      <c r="G45" s="7">
        <v>1.3827000000000002E-4</v>
      </c>
      <c r="H45" s="7">
        <v>0.15959367000000002</v>
      </c>
      <c r="I45" s="7">
        <v>2.656704E-2</v>
      </c>
      <c r="J45" s="7">
        <v>2.64284E-3</v>
      </c>
      <c r="K45" s="7">
        <v>9.8791399999999998E-3</v>
      </c>
      <c r="L45" s="7">
        <f t="shared" si="0"/>
        <v>5.2574991500000001</v>
      </c>
      <c r="M45" s="7">
        <v>0.20593469</v>
      </c>
      <c r="N45" s="7">
        <v>0.1236259</v>
      </c>
      <c r="O45" s="7">
        <v>1.9288439999999997E-2</v>
      </c>
      <c r="P45" s="7">
        <v>0</v>
      </c>
      <c r="Q45" s="7">
        <v>9.1493160000000004E-2</v>
      </c>
      <c r="R45" s="7">
        <v>0.92003000000000001</v>
      </c>
      <c r="S45" s="7">
        <f t="shared" si="1"/>
        <v>1.3603721900000001</v>
      </c>
      <c r="T45" s="7">
        <v>2.3041474800000001</v>
      </c>
      <c r="U45" s="7">
        <v>0</v>
      </c>
    </row>
    <row r="46" spans="1:21" ht="18" customHeight="1" x14ac:dyDescent="0.2">
      <c r="A46" s="6" t="s">
        <v>64</v>
      </c>
      <c r="B46" s="7">
        <v>2.0278712900000002</v>
      </c>
      <c r="C46" s="7">
        <v>0.25965383999999997</v>
      </c>
      <c r="D46" s="7">
        <v>6.8303149999999993E-2</v>
      </c>
      <c r="E46" s="7">
        <v>2.2848689999999998E-2</v>
      </c>
      <c r="F46" s="7">
        <v>7.85602E-3</v>
      </c>
      <c r="G46" s="7">
        <v>6.5230000000000011E-5</v>
      </c>
      <c r="H46" s="7">
        <v>-4.6606800000000004E-3</v>
      </c>
      <c r="I46" s="7">
        <v>0</v>
      </c>
      <c r="J46" s="7">
        <v>0</v>
      </c>
      <c r="K46" s="7">
        <v>4.6606800000000004E-3</v>
      </c>
      <c r="L46" s="7">
        <f t="shared" si="0"/>
        <v>2.3865982200000007</v>
      </c>
      <c r="M46" s="7">
        <v>2.1743419999999999E-2</v>
      </c>
      <c r="N46" s="7">
        <v>8.4575800000000007E-2</v>
      </c>
      <c r="O46" s="7">
        <v>1.3195739999999999E-2</v>
      </c>
      <c r="P46" s="7">
        <v>0</v>
      </c>
      <c r="Q46" s="7">
        <v>0</v>
      </c>
      <c r="R46" s="7">
        <v>0.20299800000000001</v>
      </c>
      <c r="S46" s="7">
        <f t="shared" si="1"/>
        <v>0.32251296000000002</v>
      </c>
      <c r="T46" s="7">
        <v>0.84746428000000007</v>
      </c>
      <c r="U46" s="7">
        <v>0</v>
      </c>
    </row>
    <row r="47" spans="1:21" ht="18" customHeight="1" x14ac:dyDescent="0.2">
      <c r="A47" s="6" t="s">
        <v>65</v>
      </c>
      <c r="B47" s="7">
        <v>9.2416050299999988</v>
      </c>
      <c r="C47" s="7">
        <v>1.1833188300000002</v>
      </c>
      <c r="D47" s="7">
        <v>0.31127753000000002</v>
      </c>
      <c r="E47" s="7">
        <v>0.10412817999999999</v>
      </c>
      <c r="F47" s="7">
        <v>3.5802180000000003E-2</v>
      </c>
      <c r="G47" s="7">
        <v>2.9727999999999997E-4</v>
      </c>
      <c r="H47" s="7">
        <v>0.34312556</v>
      </c>
      <c r="I47" s="7">
        <v>5.711898E-2</v>
      </c>
      <c r="J47" s="7">
        <v>5.6820899999999999E-3</v>
      </c>
      <c r="K47" s="7">
        <v>2.1240099999999998E-2</v>
      </c>
      <c r="L47" s="7">
        <f t="shared" si="0"/>
        <v>11.30359576</v>
      </c>
      <c r="M47" s="7">
        <v>0.83054105</v>
      </c>
      <c r="N47" s="7">
        <v>0.28334015999999995</v>
      </c>
      <c r="O47" s="7">
        <v>4.4207489999999995E-2</v>
      </c>
      <c r="P47" s="7">
        <v>0</v>
      </c>
      <c r="Q47" s="7">
        <v>-0.33718068000000001</v>
      </c>
      <c r="R47" s="7">
        <v>6.3493999999999995E-2</v>
      </c>
      <c r="S47" s="7">
        <f t="shared" si="1"/>
        <v>0.88440202000000001</v>
      </c>
      <c r="T47" s="7">
        <v>6.01899228</v>
      </c>
      <c r="U47" s="7">
        <v>0</v>
      </c>
    </row>
    <row r="48" spans="1:21" ht="18" customHeight="1" x14ac:dyDescent="0.2">
      <c r="A48" s="6" t="s">
        <v>66</v>
      </c>
      <c r="B48" s="7">
        <v>3.0525672699999999</v>
      </c>
      <c r="C48" s="7">
        <v>0.39085854999999997</v>
      </c>
      <c r="D48" s="7">
        <v>0.10281716</v>
      </c>
      <c r="E48" s="7">
        <v>3.4394269999999998E-2</v>
      </c>
      <c r="F48" s="7">
        <v>1.182571E-2</v>
      </c>
      <c r="G48" s="7">
        <v>9.8189999999999993E-5</v>
      </c>
      <c r="H48" s="7">
        <v>0.11333678999999999</v>
      </c>
      <c r="I48" s="7">
        <v>1.88668E-2</v>
      </c>
      <c r="J48" s="7">
        <v>1.8768299999999999E-3</v>
      </c>
      <c r="K48" s="7">
        <v>7.0157600000000002E-3</v>
      </c>
      <c r="L48" s="7">
        <f t="shared" si="0"/>
        <v>3.7336573299999998</v>
      </c>
      <c r="M48" s="7">
        <v>0.11074211</v>
      </c>
      <c r="N48" s="7">
        <v>0.1131346</v>
      </c>
      <c r="O48" s="7">
        <v>1.765156E-2</v>
      </c>
      <c r="P48" s="7">
        <v>0</v>
      </c>
      <c r="Q48" s="7">
        <v>0.14565229000000002</v>
      </c>
      <c r="R48" s="7">
        <v>4.9666000000000002E-2</v>
      </c>
      <c r="S48" s="7">
        <f t="shared" si="1"/>
        <v>0.43684655999999999</v>
      </c>
      <c r="T48" s="7">
        <v>1.18994277</v>
      </c>
      <c r="U48" s="7">
        <v>0</v>
      </c>
    </row>
    <row r="49" spans="1:21" ht="18" customHeight="1" x14ac:dyDescent="0.2">
      <c r="A49" s="6" t="s">
        <v>67</v>
      </c>
      <c r="B49" s="7">
        <v>7.5495771600000001</v>
      </c>
      <c r="C49" s="7">
        <v>0.96666724000000004</v>
      </c>
      <c r="D49" s="7">
        <v>0.25428632000000001</v>
      </c>
      <c r="E49" s="7">
        <v>8.5063550000000002E-2</v>
      </c>
      <c r="F49" s="7">
        <v>2.9247229999999999E-2</v>
      </c>
      <c r="G49" s="7">
        <v>2.4284999999999999E-4</v>
      </c>
      <c r="H49" s="7">
        <v>0.28030336</v>
      </c>
      <c r="I49" s="7">
        <v>4.6661180000000003E-2</v>
      </c>
      <c r="J49" s="7">
        <v>4.6417700000000008E-3</v>
      </c>
      <c r="K49" s="7">
        <v>1.7351290000000002E-2</v>
      </c>
      <c r="L49" s="7">
        <f t="shared" si="0"/>
        <v>9.2340419499999964</v>
      </c>
      <c r="M49" s="7">
        <v>0.39782338</v>
      </c>
      <c r="N49" s="7">
        <v>0.19473779000000002</v>
      </c>
      <c r="O49" s="7">
        <v>3.0383509999999999E-2</v>
      </c>
      <c r="P49" s="7">
        <v>0</v>
      </c>
      <c r="Q49" s="7">
        <v>0.21761469</v>
      </c>
      <c r="R49" s="7">
        <v>0.51987399999999995</v>
      </c>
      <c r="S49" s="7">
        <f t="shared" si="1"/>
        <v>1.36043337</v>
      </c>
      <c r="T49" s="7">
        <v>2.3924135</v>
      </c>
      <c r="U49" s="7">
        <v>0.34860702000000005</v>
      </c>
    </row>
    <row r="50" spans="1:21" ht="18" customHeight="1" x14ac:dyDescent="0.2">
      <c r="A50" s="6" t="s">
        <v>68</v>
      </c>
      <c r="B50" s="7">
        <v>2.8998823300000001</v>
      </c>
      <c r="C50" s="7">
        <v>0.37130837999999999</v>
      </c>
      <c r="D50" s="7">
        <v>9.7674399999999995E-2</v>
      </c>
      <c r="E50" s="7">
        <v>3.2673919999999995E-2</v>
      </c>
      <c r="F50" s="7">
        <v>1.123421E-2</v>
      </c>
      <c r="G50" s="7">
        <v>9.3280000000000001E-5</v>
      </c>
      <c r="H50" s="7">
        <v>0.10766785000000001</v>
      </c>
      <c r="I50" s="7">
        <v>1.7923109999999999E-2</v>
      </c>
      <c r="J50" s="7">
        <v>1.7829600000000001E-3</v>
      </c>
      <c r="K50" s="7">
        <v>6.66484E-3</v>
      </c>
      <c r="L50" s="7">
        <f t="shared" si="0"/>
        <v>3.5469052799999998</v>
      </c>
      <c r="M50" s="7">
        <v>7.073902E-2</v>
      </c>
      <c r="N50" s="7">
        <v>0.10117016000000001</v>
      </c>
      <c r="O50" s="7">
        <v>1.5784840000000001E-2</v>
      </c>
      <c r="P50" s="7">
        <v>0</v>
      </c>
      <c r="Q50" s="7">
        <v>5.3653839999999994E-2</v>
      </c>
      <c r="R50" s="7">
        <v>0.164989</v>
      </c>
      <c r="S50" s="7">
        <f t="shared" si="1"/>
        <v>0.40633685999999997</v>
      </c>
      <c r="T50" s="7">
        <v>1.69765418</v>
      </c>
      <c r="U50" s="7">
        <v>0</v>
      </c>
    </row>
    <row r="51" spans="1:21" ht="18" customHeight="1" x14ac:dyDescent="0.2">
      <c r="A51" s="6" t="s">
        <v>69</v>
      </c>
      <c r="B51" s="7">
        <v>5.6008856799999993</v>
      </c>
      <c r="C51" s="7">
        <v>0.71715178000000002</v>
      </c>
      <c r="D51" s="7">
        <v>0.18865010999999998</v>
      </c>
      <c r="E51" s="7">
        <v>6.3107010000000005E-2</v>
      </c>
      <c r="F51" s="7">
        <v>2.1697950000000001E-2</v>
      </c>
      <c r="G51" s="7">
        <v>1.8016000000000001E-4</v>
      </c>
      <c r="H51" s="7">
        <v>0.20795166000000001</v>
      </c>
      <c r="I51" s="7">
        <v>3.4617019999999998E-2</v>
      </c>
      <c r="J51" s="7">
        <v>3.44364E-3</v>
      </c>
      <c r="K51" s="7">
        <v>1.287259E-2</v>
      </c>
      <c r="L51" s="7">
        <f t="shared" si="0"/>
        <v>6.8505576000000001</v>
      </c>
      <c r="M51" s="7">
        <v>0.22246717999999999</v>
      </c>
      <c r="N51" s="7">
        <v>0.17625480999999998</v>
      </c>
      <c r="O51" s="7">
        <v>2.7499740000000002E-2</v>
      </c>
      <c r="P51" s="7">
        <v>0</v>
      </c>
      <c r="Q51" s="7">
        <v>0.22441131</v>
      </c>
      <c r="R51" s="7">
        <v>0.92495400000000005</v>
      </c>
      <c r="S51" s="7">
        <f t="shared" si="1"/>
        <v>1.57558704</v>
      </c>
      <c r="T51" s="7">
        <v>2.5617650699999999</v>
      </c>
      <c r="U51" s="7">
        <v>0</v>
      </c>
    </row>
    <row r="52" spans="1:21" ht="18" customHeight="1" x14ac:dyDescent="0.2">
      <c r="A52" s="6" t="s">
        <v>70</v>
      </c>
      <c r="B52" s="7">
        <v>5.5908673799999997</v>
      </c>
      <c r="C52" s="7">
        <v>0.71586901000000003</v>
      </c>
      <c r="D52" s="7">
        <v>0.18831267999999998</v>
      </c>
      <c r="E52" s="7">
        <v>6.2994129999999995E-2</v>
      </c>
      <c r="F52" s="7">
        <v>2.165914E-2</v>
      </c>
      <c r="G52" s="7">
        <v>1.7984000000000001E-4</v>
      </c>
      <c r="H52" s="7">
        <v>0.20757969000000001</v>
      </c>
      <c r="I52" s="7">
        <v>3.455511E-2</v>
      </c>
      <c r="J52" s="7">
        <v>3.4374800000000001E-3</v>
      </c>
      <c r="K52" s="7">
        <v>1.2849559999999999E-2</v>
      </c>
      <c r="L52" s="7">
        <f t="shared" si="0"/>
        <v>6.8383040199999998</v>
      </c>
      <c r="M52" s="7">
        <v>0.18296948999999998</v>
      </c>
      <c r="N52" s="7">
        <v>0.16400387999999999</v>
      </c>
      <c r="O52" s="7">
        <v>2.5588320000000001E-2</v>
      </c>
      <c r="P52" s="7">
        <v>0</v>
      </c>
      <c r="Q52" s="7">
        <v>0.13900100000000001</v>
      </c>
      <c r="R52" s="7">
        <v>1.0314680000000001</v>
      </c>
      <c r="S52" s="7">
        <f t="shared" si="1"/>
        <v>1.5430306900000001</v>
      </c>
      <c r="T52" s="7">
        <v>2.1203420199999998</v>
      </c>
      <c r="U52" s="7">
        <v>0</v>
      </c>
    </row>
    <row r="53" spans="1:21" ht="18" customHeight="1" x14ac:dyDescent="0.2">
      <c r="A53" s="6" t="s">
        <v>71</v>
      </c>
      <c r="B53" s="7">
        <v>2.0101694399999999</v>
      </c>
      <c r="C53" s="7">
        <v>0.25738725000000001</v>
      </c>
      <c r="D53" s="7">
        <v>6.7706920000000004E-2</v>
      </c>
      <c r="E53" s="7">
        <v>2.2649240000000001E-2</v>
      </c>
      <c r="F53" s="7">
        <v>7.7874399999999996E-3</v>
      </c>
      <c r="G53" s="7">
        <v>6.4659999999999994E-5</v>
      </c>
      <c r="H53" s="7">
        <v>7.4634279999999997E-2</v>
      </c>
      <c r="I53" s="7">
        <v>1.242412E-2</v>
      </c>
      <c r="J53" s="7">
        <v>1.2359300000000001E-3</v>
      </c>
      <c r="K53" s="7">
        <v>4.62E-3</v>
      </c>
      <c r="L53" s="7">
        <f t="shared" si="0"/>
        <v>2.4586792799999997</v>
      </c>
      <c r="M53" s="7">
        <v>4.357258E-2</v>
      </c>
      <c r="N53" s="7">
        <v>9.4169619999999996E-2</v>
      </c>
      <c r="O53" s="7">
        <v>1.469259E-2</v>
      </c>
      <c r="P53" s="7">
        <v>0</v>
      </c>
      <c r="Q53" s="7">
        <v>8.5535100000000003E-3</v>
      </c>
      <c r="R53" s="7">
        <v>0.52239800000000003</v>
      </c>
      <c r="S53" s="7">
        <f t="shared" si="1"/>
        <v>0.6833863</v>
      </c>
      <c r="T53" s="7">
        <v>0.63064718000000008</v>
      </c>
      <c r="U53" s="7">
        <v>6.0655510000000003E-2</v>
      </c>
    </row>
    <row r="54" spans="1:21" ht="18" customHeight="1" x14ac:dyDescent="0.2">
      <c r="A54" s="6" t="s">
        <v>72</v>
      </c>
      <c r="B54" s="7">
        <v>2.5994616400000004</v>
      </c>
      <c r="C54" s="7">
        <v>0.33284174</v>
      </c>
      <c r="D54" s="7">
        <v>8.7555570000000013E-2</v>
      </c>
      <c r="E54" s="7">
        <v>2.9288979999999999E-2</v>
      </c>
      <c r="F54" s="7">
        <v>1.007037E-2</v>
      </c>
      <c r="G54" s="7">
        <v>8.3620000000000002E-5</v>
      </c>
      <c r="H54" s="7">
        <v>9.6513729999999992E-2</v>
      </c>
      <c r="I54" s="7">
        <v>1.6066319999999999E-2</v>
      </c>
      <c r="J54" s="7">
        <v>1.5982500000000001E-3</v>
      </c>
      <c r="K54" s="7">
        <v>5.9743800000000005E-3</v>
      </c>
      <c r="L54" s="7">
        <f t="shared" si="0"/>
        <v>3.1794546000000006</v>
      </c>
      <c r="M54" s="7">
        <v>9.1035359999999996E-2</v>
      </c>
      <c r="N54" s="7">
        <v>0.10989095</v>
      </c>
      <c r="O54" s="7">
        <v>1.7145480000000001E-2</v>
      </c>
      <c r="P54" s="7">
        <v>0</v>
      </c>
      <c r="Q54" s="7">
        <v>0.10761299000000001</v>
      </c>
      <c r="R54" s="7">
        <v>0.302452</v>
      </c>
      <c r="S54" s="7">
        <f t="shared" si="1"/>
        <v>0.62813677999999995</v>
      </c>
      <c r="T54" s="7">
        <v>0.21498101</v>
      </c>
      <c r="U54" s="7">
        <v>6.870430000000001E-2</v>
      </c>
    </row>
    <row r="55" spans="1:21" ht="18" customHeight="1" x14ac:dyDescent="0.2">
      <c r="A55" s="6" t="s">
        <v>73</v>
      </c>
      <c r="B55" s="7">
        <v>15.620911210000001</v>
      </c>
      <c r="C55" s="7">
        <v>2.0001415700000003</v>
      </c>
      <c r="D55" s="7">
        <v>0.5261465500000001</v>
      </c>
      <c r="E55" s="7">
        <v>0.17600591000000002</v>
      </c>
      <c r="F55" s="7">
        <v>6.051575E-2</v>
      </c>
      <c r="G55" s="7">
        <v>5.0248000000000003E-4</v>
      </c>
      <c r="H55" s="7">
        <v>0.57997868999999991</v>
      </c>
      <c r="I55" s="7">
        <v>9.6547140000000004E-2</v>
      </c>
      <c r="J55" s="7">
        <v>9.6043299999999995E-3</v>
      </c>
      <c r="K55" s="7">
        <v>3.5901740000000001E-2</v>
      </c>
      <c r="L55" s="7">
        <f t="shared" si="0"/>
        <v>19.10625537</v>
      </c>
      <c r="M55" s="7">
        <v>1.1746621000000002</v>
      </c>
      <c r="N55" s="7">
        <v>0.474159</v>
      </c>
      <c r="O55" s="7">
        <v>7.3979550000000005E-2</v>
      </c>
      <c r="P55" s="7">
        <v>0</v>
      </c>
      <c r="Q55" s="7">
        <v>0.61027710999999996</v>
      </c>
      <c r="R55" s="7">
        <v>3.533156</v>
      </c>
      <c r="S55" s="7">
        <f t="shared" si="1"/>
        <v>5.8662337600000001</v>
      </c>
      <c r="T55" s="7">
        <v>2.7532999999999998E-2</v>
      </c>
      <c r="U55" s="7">
        <v>0</v>
      </c>
    </row>
    <row r="56" spans="1:21" ht="18" customHeight="1" x14ac:dyDescent="0.2">
      <c r="A56" s="6" t="s">
        <v>74</v>
      </c>
      <c r="B56" s="7">
        <v>14.147377720000001</v>
      </c>
      <c r="C56" s="7">
        <v>1.81146655</v>
      </c>
      <c r="D56" s="7">
        <v>0.47651471000000001</v>
      </c>
      <c r="E56" s="7">
        <v>0.15940313</v>
      </c>
      <c r="F56" s="7">
        <v>5.4807250000000002E-2</v>
      </c>
      <c r="G56" s="7">
        <v>4.5507999999999996E-4</v>
      </c>
      <c r="H56" s="7">
        <v>0</v>
      </c>
      <c r="I56" s="7">
        <v>0</v>
      </c>
      <c r="J56" s="7">
        <v>0</v>
      </c>
      <c r="K56" s="7">
        <v>3.2515099999999998E-2</v>
      </c>
      <c r="L56" s="7">
        <f t="shared" si="0"/>
        <v>16.682539540000004</v>
      </c>
      <c r="M56" s="7">
        <v>0.97011565</v>
      </c>
      <c r="N56" s="7">
        <v>0.27447408000000001</v>
      </c>
      <c r="O56" s="7">
        <v>4.2824180000000003E-2</v>
      </c>
      <c r="P56" s="7">
        <v>0</v>
      </c>
      <c r="Q56" s="7">
        <v>0</v>
      </c>
      <c r="R56" s="7">
        <v>3.1067309999999999</v>
      </c>
      <c r="S56" s="7">
        <f t="shared" si="1"/>
        <v>4.3941449099999996</v>
      </c>
      <c r="T56" s="7">
        <v>7.5157866699999998</v>
      </c>
      <c r="U56" s="7">
        <v>0</v>
      </c>
    </row>
    <row r="57" spans="1:21" ht="18" customHeight="1" x14ac:dyDescent="0.2">
      <c r="A57" s="6" t="s">
        <v>75</v>
      </c>
      <c r="B57" s="7">
        <v>3.14497742</v>
      </c>
      <c r="C57" s="7">
        <v>0.40269097999999998</v>
      </c>
      <c r="D57" s="7">
        <v>0.10592974000000001</v>
      </c>
      <c r="E57" s="7">
        <v>3.543549E-2</v>
      </c>
      <c r="F57" s="7">
        <v>1.2183709999999999E-2</v>
      </c>
      <c r="G57" s="7">
        <v>1.0117E-4</v>
      </c>
      <c r="H57" s="7">
        <v>0.11676783</v>
      </c>
      <c r="I57" s="7">
        <v>1.9437960000000001E-2</v>
      </c>
      <c r="J57" s="7">
        <v>1.9336500000000001E-3</v>
      </c>
      <c r="K57" s="7">
        <v>7.2281400000000001E-3</v>
      </c>
      <c r="L57" s="7">
        <f t="shared" si="0"/>
        <v>3.8466860899999999</v>
      </c>
      <c r="M57" s="7">
        <v>8.2052810000000004E-2</v>
      </c>
      <c r="N57" s="7">
        <v>0.11318213000000001</v>
      </c>
      <c r="O57" s="7">
        <v>1.7658980000000001E-2</v>
      </c>
      <c r="P57" s="7">
        <v>0</v>
      </c>
      <c r="Q57" s="7">
        <v>0.13996691</v>
      </c>
      <c r="R57" s="7">
        <v>0</v>
      </c>
      <c r="S57" s="7">
        <f t="shared" si="1"/>
        <v>0.35286083000000001</v>
      </c>
      <c r="T57" s="7">
        <v>1.1795889499999999</v>
      </c>
      <c r="U57" s="7">
        <v>0</v>
      </c>
    </row>
    <row r="58" spans="1:21" ht="18" customHeight="1" x14ac:dyDescent="0.2">
      <c r="A58" s="6" t="s">
        <v>76</v>
      </c>
      <c r="B58" s="7">
        <v>3.2694526099999996</v>
      </c>
      <c r="C58" s="7">
        <v>0.41862909999999998</v>
      </c>
      <c r="D58" s="7">
        <v>0.11012233</v>
      </c>
      <c r="E58" s="7">
        <v>3.6837990000000001E-2</v>
      </c>
      <c r="F58" s="7">
        <v>1.2665930000000001E-2</v>
      </c>
      <c r="G58" s="7">
        <v>1.0517E-4</v>
      </c>
      <c r="H58" s="7">
        <v>0.12138938000000001</v>
      </c>
      <c r="I58" s="7">
        <v>2.0207289999999999E-2</v>
      </c>
      <c r="J58" s="7">
        <v>2.0101799999999999E-3</v>
      </c>
      <c r="K58" s="7">
        <v>7.5142299999999993E-3</v>
      </c>
      <c r="L58" s="7">
        <f t="shared" si="0"/>
        <v>3.9989342099999994</v>
      </c>
      <c r="M58" s="7">
        <v>0.17554643</v>
      </c>
      <c r="N58" s="7">
        <v>0.11266889999999999</v>
      </c>
      <c r="O58" s="7">
        <v>1.7578900000000001E-2</v>
      </c>
      <c r="P58" s="7">
        <v>0</v>
      </c>
      <c r="Q58" s="7">
        <v>7.5560219999999997E-2</v>
      </c>
      <c r="R58" s="7">
        <v>3.5608490000000002</v>
      </c>
      <c r="S58" s="7">
        <f t="shared" si="1"/>
        <v>3.9422034500000001</v>
      </c>
      <c r="T58" s="7">
        <v>1.4568563000000001</v>
      </c>
      <c r="U58" s="7">
        <v>0</v>
      </c>
    </row>
    <row r="59" spans="1:21" ht="18" customHeight="1" x14ac:dyDescent="0.2">
      <c r="A59" s="6" t="s">
        <v>77</v>
      </c>
      <c r="B59" s="7">
        <v>4.1912282799999998</v>
      </c>
      <c r="C59" s="7">
        <v>0.53665563000000005</v>
      </c>
      <c r="D59" s="7">
        <v>0.14116976000000001</v>
      </c>
      <c r="E59" s="7">
        <v>4.7223939999999999E-2</v>
      </c>
      <c r="F59" s="7">
        <v>1.623691E-2</v>
      </c>
      <c r="G59" s="7">
        <v>1.3481999999999999E-4</v>
      </c>
      <c r="H59" s="7">
        <v>0.15561339999999999</v>
      </c>
      <c r="I59" s="7">
        <v>2.5904449999999999E-2</v>
      </c>
      <c r="J59" s="7">
        <v>2.5769199999999999E-3</v>
      </c>
      <c r="K59" s="7">
        <v>9.6327500000000007E-3</v>
      </c>
      <c r="L59" s="7">
        <f t="shared" si="0"/>
        <v>5.1263768600000006</v>
      </c>
      <c r="M59" s="7">
        <v>0.17580914</v>
      </c>
      <c r="N59" s="7">
        <v>0.15295318999999999</v>
      </c>
      <c r="O59" s="7">
        <v>2.3864159999999999E-2</v>
      </c>
      <c r="P59" s="7">
        <v>0</v>
      </c>
      <c r="Q59" s="7">
        <v>0.26751393000000001</v>
      </c>
      <c r="R59" s="7">
        <v>1.029277</v>
      </c>
      <c r="S59" s="7">
        <f t="shared" si="1"/>
        <v>1.64941742</v>
      </c>
      <c r="T59" s="7">
        <v>1.74160176</v>
      </c>
      <c r="U59" s="7">
        <v>0.47396136</v>
      </c>
    </row>
    <row r="60" spans="1:21" ht="18" customHeight="1" x14ac:dyDescent="0.2">
      <c r="A60" s="6" t="s">
        <v>78</v>
      </c>
      <c r="B60" s="7">
        <v>26.427989270000001</v>
      </c>
      <c r="C60" s="7">
        <v>3.3839075800000002</v>
      </c>
      <c r="D60" s="7">
        <v>0.89015264000000005</v>
      </c>
      <c r="E60" s="7">
        <v>0.29777278999999995</v>
      </c>
      <c r="F60" s="7">
        <v>0.10238261</v>
      </c>
      <c r="G60" s="7">
        <v>8.5012E-4</v>
      </c>
      <c r="H60" s="7">
        <v>0.98122768999999999</v>
      </c>
      <c r="I60" s="7">
        <v>0.16334173999999999</v>
      </c>
      <c r="J60" s="7">
        <v>1.624892E-2</v>
      </c>
      <c r="K60" s="7">
        <v>6.0739790000000002E-2</v>
      </c>
      <c r="L60" s="7">
        <f t="shared" si="0"/>
        <v>32.324613149999998</v>
      </c>
      <c r="M60" s="7">
        <v>2.1280204</v>
      </c>
      <c r="N60" s="7">
        <v>0.38468632000000003</v>
      </c>
      <c r="O60" s="7">
        <v>6.0019780000000002E-2</v>
      </c>
      <c r="P60" s="7">
        <v>0</v>
      </c>
      <c r="Q60" s="7">
        <v>0.48407401999999999</v>
      </c>
      <c r="R60" s="7">
        <v>5.7763730000000004</v>
      </c>
      <c r="S60" s="7">
        <f t="shared" si="1"/>
        <v>8.8331735200000008</v>
      </c>
      <c r="T60" s="7">
        <v>4.5088000000000003E-2</v>
      </c>
      <c r="U60" s="7">
        <v>10.24795666</v>
      </c>
    </row>
    <row r="61" spans="1:21" ht="18" customHeight="1" x14ac:dyDescent="0.2">
      <c r="A61" s="6" t="s">
        <v>79</v>
      </c>
      <c r="B61" s="7">
        <v>1.83952392</v>
      </c>
      <c r="C61" s="7">
        <v>0.23553735999999997</v>
      </c>
      <c r="D61" s="7">
        <v>6.1959199999999999E-2</v>
      </c>
      <c r="E61" s="7">
        <v>2.0726520000000002E-2</v>
      </c>
      <c r="F61" s="7">
        <v>7.12636E-3</v>
      </c>
      <c r="G61" s="7">
        <v>5.9170000000000004E-5</v>
      </c>
      <c r="H61" s="7">
        <v>6.8298490000000003E-2</v>
      </c>
      <c r="I61" s="7">
        <v>1.136943E-2</v>
      </c>
      <c r="J61" s="7">
        <v>1.13101E-3</v>
      </c>
      <c r="K61" s="7">
        <v>4.2278000000000003E-3</v>
      </c>
      <c r="L61" s="7">
        <f t="shared" si="0"/>
        <v>2.2499592599999998</v>
      </c>
      <c r="M61" s="7">
        <v>8.0450439999999998E-2</v>
      </c>
      <c r="N61" s="7">
        <v>9.2729050000000007E-2</v>
      </c>
      <c r="O61" s="7">
        <v>1.4467829999999999E-2</v>
      </c>
      <c r="P61" s="7">
        <v>0</v>
      </c>
      <c r="Q61" s="7">
        <v>0.12237716</v>
      </c>
      <c r="R61" s="7">
        <v>2.4567610000000002</v>
      </c>
      <c r="S61" s="7">
        <f t="shared" si="1"/>
        <v>2.7667854800000002</v>
      </c>
      <c r="T61" s="7">
        <v>0.81283810000000001</v>
      </c>
      <c r="U61" s="7">
        <v>0</v>
      </c>
    </row>
    <row r="62" spans="1:21" ht="18" customHeight="1" x14ac:dyDescent="0.2">
      <c r="A62" s="6" t="s">
        <v>80</v>
      </c>
      <c r="B62" s="7">
        <v>3.2671708700000002</v>
      </c>
      <c r="C62" s="7">
        <v>0.41833693999999999</v>
      </c>
      <c r="D62" s="7">
        <v>0.11004548</v>
      </c>
      <c r="E62" s="7">
        <v>3.6812279999999996E-2</v>
      </c>
      <c r="F62" s="7">
        <v>1.2657089999999999E-2</v>
      </c>
      <c r="G62" s="7">
        <v>1.0509999999999999E-4</v>
      </c>
      <c r="H62" s="7">
        <v>0.12130467</v>
      </c>
      <c r="I62" s="7">
        <v>2.019319E-2</v>
      </c>
      <c r="J62" s="7">
        <v>2.0087799999999999E-3</v>
      </c>
      <c r="K62" s="7">
        <v>7.5089799999999993E-3</v>
      </c>
      <c r="L62" s="7">
        <f t="shared" si="0"/>
        <v>3.9961433800000004</v>
      </c>
      <c r="M62" s="7">
        <v>8.8891380000000006E-2</v>
      </c>
      <c r="N62" s="7">
        <v>0.11590033</v>
      </c>
      <c r="O62" s="7">
        <v>1.8083080000000001E-2</v>
      </c>
      <c r="P62" s="7">
        <v>0</v>
      </c>
      <c r="Q62" s="7">
        <v>0.13308812</v>
      </c>
      <c r="R62" s="7">
        <v>0.36632900000000002</v>
      </c>
      <c r="S62" s="7">
        <f t="shared" si="1"/>
        <v>0.72229191000000004</v>
      </c>
      <c r="T62" s="7">
        <v>5.8339999999999998E-3</v>
      </c>
      <c r="U62" s="7">
        <v>0</v>
      </c>
    </row>
    <row r="63" spans="1:21" ht="18" customHeight="1" x14ac:dyDescent="0.2">
      <c r="A63" s="6" t="s">
        <v>81</v>
      </c>
      <c r="B63" s="7">
        <v>94.958841290000009</v>
      </c>
      <c r="C63" s="7">
        <v>12.15877377</v>
      </c>
      <c r="D63" s="7">
        <v>3.1984220400000001</v>
      </c>
      <c r="E63" s="7">
        <v>1.0699322900000001</v>
      </c>
      <c r="F63" s="7">
        <v>0.36787262999999998</v>
      </c>
      <c r="G63" s="7">
        <v>3.05456E-3</v>
      </c>
      <c r="H63" s="7">
        <v>3.5256652799999997</v>
      </c>
      <c r="I63" s="7">
        <v>0.58690589000000004</v>
      </c>
      <c r="J63" s="7">
        <v>5.838426E-2</v>
      </c>
      <c r="K63" s="7">
        <v>0.21824514</v>
      </c>
      <c r="L63" s="7">
        <f t="shared" si="0"/>
        <v>116.14609714999997</v>
      </c>
      <c r="M63" s="7">
        <v>9.3875013999999997</v>
      </c>
      <c r="N63" s="7">
        <v>1.2215894700000001</v>
      </c>
      <c r="O63" s="7">
        <v>0.19059564000000001</v>
      </c>
      <c r="P63" s="7">
        <v>0</v>
      </c>
      <c r="Q63" s="7">
        <v>3.7116805799999999</v>
      </c>
      <c r="R63" s="7">
        <v>0.98693600000000004</v>
      </c>
      <c r="S63" s="7">
        <f t="shared" si="1"/>
        <v>15.498303089999999</v>
      </c>
      <c r="T63" s="7">
        <v>35.248040469999999</v>
      </c>
      <c r="U63" s="7">
        <v>2.50617037</v>
      </c>
    </row>
    <row r="64" spans="1:21" ht="18" customHeight="1" x14ac:dyDescent="0.2">
      <c r="A64" s="6" t="s">
        <v>82</v>
      </c>
      <c r="B64" s="7">
        <v>3.1047774100000001</v>
      </c>
      <c r="C64" s="7">
        <v>0.39754366999999996</v>
      </c>
      <c r="D64" s="7">
        <v>0.10457571</v>
      </c>
      <c r="E64" s="7">
        <v>3.4982539999999999E-2</v>
      </c>
      <c r="F64" s="7">
        <v>1.2027979999999999E-2</v>
      </c>
      <c r="G64" s="7">
        <v>9.9870000000000004E-5</v>
      </c>
      <c r="H64" s="7">
        <v>0.11527527</v>
      </c>
      <c r="I64" s="7">
        <v>1.918949E-2</v>
      </c>
      <c r="J64" s="7">
        <v>1.90894E-3</v>
      </c>
      <c r="K64" s="7">
        <v>7.1357499999999997E-3</v>
      </c>
      <c r="L64" s="7">
        <f t="shared" si="0"/>
        <v>3.7975166300000009</v>
      </c>
      <c r="M64" s="7">
        <v>0.12459761999999999</v>
      </c>
      <c r="N64" s="7">
        <v>0.12921166000000001</v>
      </c>
      <c r="O64" s="7">
        <v>2.0159949999999999E-2</v>
      </c>
      <c r="P64" s="7">
        <v>0</v>
      </c>
      <c r="Q64" s="7">
        <v>0.30397653999999996</v>
      </c>
      <c r="R64" s="7">
        <v>0.21287400000000001</v>
      </c>
      <c r="S64" s="7">
        <f t="shared" si="1"/>
        <v>0.79081976999999992</v>
      </c>
      <c r="T64" s="7">
        <v>0.81961746999999996</v>
      </c>
      <c r="U64" s="7">
        <v>0.13148172</v>
      </c>
    </row>
    <row r="65" spans="1:21" ht="18" customHeight="1" x14ac:dyDescent="0.2">
      <c r="A65" s="6" t="s">
        <v>83</v>
      </c>
      <c r="B65" s="7">
        <v>68.243433709999991</v>
      </c>
      <c r="C65" s="7">
        <v>8.7380644099999998</v>
      </c>
      <c r="D65" s="7">
        <v>2.29858852</v>
      </c>
      <c r="E65" s="7">
        <v>0.76892106999999998</v>
      </c>
      <c r="F65" s="7">
        <v>0.26437655999999998</v>
      </c>
      <c r="G65" s="7">
        <v>2.1952E-3</v>
      </c>
      <c r="H65" s="7">
        <v>0</v>
      </c>
      <c r="I65" s="7">
        <v>0</v>
      </c>
      <c r="J65" s="7">
        <v>0</v>
      </c>
      <c r="K65" s="7">
        <v>0.15684476999999999</v>
      </c>
      <c r="L65" s="7">
        <f t="shared" si="0"/>
        <v>80.472424240000009</v>
      </c>
      <c r="M65" s="7">
        <v>6.0180583600000004</v>
      </c>
      <c r="N65" s="7">
        <v>1.4872295600000001</v>
      </c>
      <c r="O65" s="7">
        <v>0.23204151000000001</v>
      </c>
      <c r="P65" s="7">
        <v>0</v>
      </c>
      <c r="Q65" s="7">
        <v>0</v>
      </c>
      <c r="R65" s="7">
        <v>-1.538759</v>
      </c>
      <c r="S65" s="7">
        <f t="shared" si="1"/>
        <v>6.1985704300000011</v>
      </c>
      <c r="T65" s="7">
        <v>6.3964540000000003</v>
      </c>
      <c r="U65" s="7">
        <v>1.57573596</v>
      </c>
    </row>
    <row r="66" spans="1:21" ht="18" customHeight="1" x14ac:dyDescent="0.2">
      <c r="A66" s="6" t="s">
        <v>84</v>
      </c>
      <c r="B66" s="7">
        <v>19.782037760000001</v>
      </c>
      <c r="C66" s="7">
        <v>2.5329428900000002</v>
      </c>
      <c r="D66" s="7">
        <v>0.66630242000000006</v>
      </c>
      <c r="E66" s="7">
        <v>0.22289067999999998</v>
      </c>
      <c r="F66" s="7">
        <v>7.6636049999999997E-2</v>
      </c>
      <c r="G66" s="7">
        <v>6.3633000000000006E-4</v>
      </c>
      <c r="H66" s="7">
        <v>0.73447445999999994</v>
      </c>
      <c r="I66" s="7">
        <v>0.12226553999999999</v>
      </c>
      <c r="J66" s="7">
        <v>1.216274E-2</v>
      </c>
      <c r="K66" s="7">
        <v>4.5465319999999997E-2</v>
      </c>
      <c r="L66" s="7">
        <f t="shared" si="0"/>
        <v>24.195814190000007</v>
      </c>
      <c r="M66" s="7">
        <v>1.4899198999999999</v>
      </c>
      <c r="N66" s="7">
        <v>0.63219101</v>
      </c>
      <c r="O66" s="7">
        <v>9.8636119999999994E-2</v>
      </c>
      <c r="P66" s="7">
        <v>0</v>
      </c>
      <c r="Q66" s="7">
        <v>3.1455678100000002</v>
      </c>
      <c r="R66" s="7">
        <v>9.1309000000000001E-2</v>
      </c>
      <c r="S66" s="7">
        <f t="shared" si="1"/>
        <v>5.4576238400000001</v>
      </c>
      <c r="T66" s="7">
        <v>7.82784134</v>
      </c>
      <c r="U66" s="7">
        <v>8.59432829</v>
      </c>
    </row>
    <row r="67" spans="1:21" ht="18" customHeight="1" x14ac:dyDescent="0.2">
      <c r="A67" s="6" t="s">
        <v>85</v>
      </c>
      <c r="B67" s="7">
        <v>1.8821477799999999</v>
      </c>
      <c r="C67" s="7">
        <v>0.24099503</v>
      </c>
      <c r="D67" s="7">
        <v>6.3394870000000006E-2</v>
      </c>
      <c r="E67" s="7">
        <v>2.120677E-2</v>
      </c>
      <c r="F67" s="7">
        <v>7.2914799999999995E-3</v>
      </c>
      <c r="G67" s="7">
        <v>6.054E-5</v>
      </c>
      <c r="H67" s="7">
        <v>6.988105E-2</v>
      </c>
      <c r="I67" s="7">
        <v>1.163287E-2</v>
      </c>
      <c r="J67" s="7">
        <v>1.15722E-3</v>
      </c>
      <c r="K67" s="7">
        <v>4.3257600000000005E-3</v>
      </c>
      <c r="L67" s="7">
        <f t="shared" si="0"/>
        <v>2.302093370000001</v>
      </c>
      <c r="M67" s="7">
        <v>2.880897E-2</v>
      </c>
      <c r="N67" s="7">
        <v>8.752074E-2</v>
      </c>
      <c r="O67" s="7">
        <v>1.3655219999999999E-2</v>
      </c>
      <c r="P67" s="7">
        <v>0</v>
      </c>
      <c r="Q67" s="7">
        <v>-2.4780449999999999E-2</v>
      </c>
      <c r="R67" s="7">
        <v>0.61125499999999999</v>
      </c>
      <c r="S67" s="7">
        <f t="shared" si="1"/>
        <v>0.71645948000000004</v>
      </c>
      <c r="T67" s="7">
        <v>0.81986139000000002</v>
      </c>
      <c r="U67" s="7">
        <v>0</v>
      </c>
    </row>
    <row r="68" spans="1:21" ht="18" customHeight="1" x14ac:dyDescent="0.2">
      <c r="A68" s="6" t="s">
        <v>86</v>
      </c>
      <c r="B68" s="7">
        <v>5.3605094299999996</v>
      </c>
      <c r="C68" s="7">
        <v>0.68637338999999997</v>
      </c>
      <c r="D68" s="7">
        <v>0.18055370999999998</v>
      </c>
      <c r="E68" s="7">
        <v>6.0398609999999998E-2</v>
      </c>
      <c r="F68" s="7">
        <v>2.0766730000000001E-2</v>
      </c>
      <c r="G68" s="7">
        <v>1.7243E-4</v>
      </c>
      <c r="H68" s="7">
        <v>0.19902688000000002</v>
      </c>
      <c r="I68" s="7">
        <v>3.3131349999999997E-2</v>
      </c>
      <c r="J68" s="7">
        <v>3.29584E-3</v>
      </c>
      <c r="K68" s="7">
        <v>1.2320129999999999E-2</v>
      </c>
      <c r="L68" s="7">
        <f t="shared" si="0"/>
        <v>6.556548499999999</v>
      </c>
      <c r="M68" s="7">
        <v>0.27291603000000003</v>
      </c>
      <c r="N68" s="7">
        <v>0.16522449</v>
      </c>
      <c r="O68" s="7">
        <v>2.5778759999999998E-2</v>
      </c>
      <c r="P68" s="7">
        <v>0</v>
      </c>
      <c r="Q68" s="7">
        <v>0.11640492999999999</v>
      </c>
      <c r="R68" s="7">
        <v>4.4828060000000001</v>
      </c>
      <c r="S68" s="7">
        <f t="shared" si="1"/>
        <v>5.0631302099999997</v>
      </c>
      <c r="T68" s="7">
        <v>0.69850285000000001</v>
      </c>
      <c r="U68" s="7">
        <v>0</v>
      </c>
    </row>
    <row r="69" spans="1:21" ht="18" customHeight="1" x14ac:dyDescent="0.2">
      <c r="A69" s="6" t="s">
        <v>87</v>
      </c>
      <c r="B69" s="7">
        <v>4.0672725500000002</v>
      </c>
      <c r="C69" s="7">
        <v>0.52078402000000001</v>
      </c>
      <c r="D69" s="7">
        <v>0.13699465999999999</v>
      </c>
      <c r="E69" s="7">
        <v>4.582729E-2</v>
      </c>
      <c r="F69" s="7">
        <v>1.5756700000000002E-2</v>
      </c>
      <c r="G69" s="7">
        <v>1.3083000000000002E-4</v>
      </c>
      <c r="H69" s="7">
        <v>0.15101112</v>
      </c>
      <c r="I69" s="7">
        <v>2.513833E-2</v>
      </c>
      <c r="J69" s="7">
        <v>2.5007199999999997E-3</v>
      </c>
      <c r="K69" s="7">
        <v>9.3478700000000012E-3</v>
      </c>
      <c r="L69" s="7">
        <f t="shared" ref="L69:L128" si="2">SUM(B69:K69)</f>
        <v>4.974764089999999</v>
      </c>
      <c r="M69" s="7">
        <v>0.11080538000000001</v>
      </c>
      <c r="N69" s="7">
        <v>0.12217719</v>
      </c>
      <c r="O69" s="7">
        <v>1.9062409999999998E-2</v>
      </c>
      <c r="P69" s="7">
        <v>0</v>
      </c>
      <c r="Q69" s="7">
        <v>0.13182803000000001</v>
      </c>
      <c r="R69" s="7">
        <v>0.35631200000000002</v>
      </c>
      <c r="S69" s="7">
        <f t="shared" ref="S69:S128" si="3">SUM(M69:R69)</f>
        <v>0.74018501000000003</v>
      </c>
      <c r="T69" s="7">
        <v>1.0142986999999999</v>
      </c>
      <c r="U69" s="7">
        <v>5.0828160000000004E-2</v>
      </c>
    </row>
    <row r="70" spans="1:21" ht="18" customHeight="1" x14ac:dyDescent="0.2">
      <c r="A70" s="6" t="s">
        <v>88</v>
      </c>
      <c r="B70" s="7">
        <v>3.3091161499999999</v>
      </c>
      <c r="C70" s="7">
        <v>0.42370773</v>
      </c>
      <c r="D70" s="7">
        <v>0.11145828999999999</v>
      </c>
      <c r="E70" s="7">
        <v>3.7284890000000001E-2</v>
      </c>
      <c r="F70" s="7">
        <v>1.281959E-2</v>
      </c>
      <c r="G70" s="7">
        <v>1.0645E-4</v>
      </c>
      <c r="H70" s="7">
        <v>0.12286203</v>
      </c>
      <c r="I70" s="7">
        <v>2.0452439999999999E-2</v>
      </c>
      <c r="J70" s="7">
        <v>2.0345699999999999E-3</v>
      </c>
      <c r="K70" s="7">
        <v>7.6053800000000001E-3</v>
      </c>
      <c r="L70" s="7">
        <f t="shared" si="2"/>
        <v>4.0474475199999995</v>
      </c>
      <c r="M70" s="7">
        <v>0.13673201999999998</v>
      </c>
      <c r="N70" s="7">
        <v>0.12324845</v>
      </c>
      <c r="O70" s="7">
        <v>1.9229549999999998E-2</v>
      </c>
      <c r="P70" s="7">
        <v>0</v>
      </c>
      <c r="Q70" s="7">
        <v>0.17762617999999999</v>
      </c>
      <c r="R70" s="7">
        <v>3.1593999999999997E-2</v>
      </c>
      <c r="S70" s="7">
        <f t="shared" si="3"/>
        <v>0.48843019999999993</v>
      </c>
      <c r="T70" s="7">
        <v>1.50461661</v>
      </c>
      <c r="U70" s="7">
        <v>0</v>
      </c>
    </row>
    <row r="71" spans="1:21" ht="18" customHeight="1" x14ac:dyDescent="0.2">
      <c r="A71" s="6" t="s">
        <v>89</v>
      </c>
      <c r="B71" s="7">
        <v>1.9393280800000001</v>
      </c>
      <c r="C71" s="7">
        <v>0.24831655</v>
      </c>
      <c r="D71" s="7">
        <v>6.5320820000000002E-2</v>
      </c>
      <c r="E71" s="7">
        <v>2.1851040000000002E-2</v>
      </c>
      <c r="F71" s="7">
        <v>7.5129999999999997E-3</v>
      </c>
      <c r="G71" s="7">
        <v>6.2380000000000009E-5</v>
      </c>
      <c r="H71" s="7">
        <v>7.200405E-2</v>
      </c>
      <c r="I71" s="7">
        <v>1.198628E-2</v>
      </c>
      <c r="J71" s="7">
        <v>1.1923699999999999E-3</v>
      </c>
      <c r="K71" s="7">
        <v>4.4571800000000007E-3</v>
      </c>
      <c r="L71" s="7">
        <f t="shared" si="2"/>
        <v>2.3720317500000005</v>
      </c>
      <c r="M71" s="7">
        <v>1.2962079999999999E-2</v>
      </c>
      <c r="N71" s="7">
        <v>8.0612539999999996E-2</v>
      </c>
      <c r="O71" s="7">
        <v>1.2577379999999999E-2</v>
      </c>
      <c r="P71" s="7">
        <v>0</v>
      </c>
      <c r="Q71" s="7">
        <v>3.9521010000000002E-2</v>
      </c>
      <c r="R71" s="7">
        <v>0</v>
      </c>
      <c r="S71" s="7">
        <f t="shared" si="3"/>
        <v>0.14567300999999999</v>
      </c>
      <c r="T71" s="7">
        <v>0.79889170999999992</v>
      </c>
      <c r="U71" s="7">
        <v>0</v>
      </c>
    </row>
    <row r="72" spans="1:21" ht="18" customHeight="1" x14ac:dyDescent="0.2">
      <c r="A72" s="6" t="s">
        <v>90</v>
      </c>
      <c r="B72" s="7">
        <v>4.91880848</v>
      </c>
      <c r="C72" s="7">
        <v>0.62981686000000003</v>
      </c>
      <c r="D72" s="7">
        <v>0.16567626000000002</v>
      </c>
      <c r="E72" s="7">
        <v>5.5421819999999997E-2</v>
      </c>
      <c r="F72" s="7">
        <v>1.9055570000000001E-2</v>
      </c>
      <c r="G72" s="7">
        <v>1.5821999999999999E-4</v>
      </c>
      <c r="H72" s="7">
        <v>0.18262724999999999</v>
      </c>
      <c r="I72" s="7">
        <v>3.0401349999999997E-2</v>
      </c>
      <c r="J72" s="7">
        <v>3.0242699999999999E-3</v>
      </c>
      <c r="K72" s="7">
        <v>1.1304959999999999E-2</v>
      </c>
      <c r="L72" s="7">
        <f t="shared" si="2"/>
        <v>6.016295040000001</v>
      </c>
      <c r="M72" s="7">
        <v>0.2506428</v>
      </c>
      <c r="N72" s="7">
        <v>0.19011060000000002</v>
      </c>
      <c r="O72" s="7">
        <v>2.966156E-2</v>
      </c>
      <c r="P72" s="7">
        <v>0</v>
      </c>
      <c r="Q72" s="7">
        <v>-7.022297999999999E-2</v>
      </c>
      <c r="R72" s="7">
        <v>0.81102399999999997</v>
      </c>
      <c r="S72" s="7">
        <f t="shared" si="3"/>
        <v>1.21121598</v>
      </c>
      <c r="T72" s="7">
        <v>8.8179999999999994E-3</v>
      </c>
      <c r="U72" s="7">
        <v>0</v>
      </c>
    </row>
    <row r="73" spans="1:21" ht="18" customHeight="1" x14ac:dyDescent="0.2">
      <c r="A73" s="6" t="s">
        <v>91</v>
      </c>
      <c r="B73" s="7">
        <v>2.9778968199999998</v>
      </c>
      <c r="C73" s="7">
        <v>0.38129754999999999</v>
      </c>
      <c r="D73" s="7">
        <v>0.10030210000000001</v>
      </c>
      <c r="E73" s="7">
        <v>3.3552940000000003E-2</v>
      </c>
      <c r="F73" s="7">
        <v>1.153644E-2</v>
      </c>
      <c r="G73" s="7">
        <v>9.5790000000000003E-5</v>
      </c>
      <c r="H73" s="7">
        <v>0.11056439999999999</v>
      </c>
      <c r="I73" s="7">
        <v>1.8405290000000001E-2</v>
      </c>
      <c r="J73" s="7">
        <v>1.8309300000000001E-3</v>
      </c>
      <c r="K73" s="7">
        <v>6.8441400000000003E-3</v>
      </c>
      <c r="L73" s="7">
        <f t="shared" si="2"/>
        <v>3.6423264</v>
      </c>
      <c r="M73" s="7">
        <v>0.26354215999999997</v>
      </c>
      <c r="N73" s="7">
        <v>0.11488474</v>
      </c>
      <c r="O73" s="7">
        <v>1.7924619999999999E-2</v>
      </c>
      <c r="P73" s="7">
        <v>0</v>
      </c>
      <c r="Q73" s="7">
        <v>0.14998823999999999</v>
      </c>
      <c r="R73" s="7">
        <v>1.036921</v>
      </c>
      <c r="S73" s="7">
        <f t="shared" si="3"/>
        <v>1.5832607599999999</v>
      </c>
      <c r="T73" s="7">
        <v>1.04607044</v>
      </c>
      <c r="U73" s="7">
        <v>0</v>
      </c>
    </row>
    <row r="74" spans="1:21" ht="18" customHeight="1" x14ac:dyDescent="0.2">
      <c r="A74" s="6" t="s">
        <v>92</v>
      </c>
      <c r="B74" s="7">
        <v>1.5876301499999999</v>
      </c>
      <c r="C74" s="7">
        <v>0.20328423999999998</v>
      </c>
      <c r="D74" s="7">
        <v>5.3474870000000001E-2</v>
      </c>
      <c r="E74" s="7">
        <v>1.7888349999999997E-2</v>
      </c>
      <c r="F74" s="7">
        <v>6.1505100000000005E-3</v>
      </c>
      <c r="G74" s="7">
        <v>5.1069999999999997E-5</v>
      </c>
      <c r="H74" s="7">
        <v>0</v>
      </c>
      <c r="I74" s="7">
        <v>0</v>
      </c>
      <c r="J74" s="7">
        <v>0</v>
      </c>
      <c r="K74" s="7">
        <v>3.6488699999999998E-3</v>
      </c>
      <c r="L74" s="7">
        <f t="shared" si="2"/>
        <v>1.8721280599999999</v>
      </c>
      <c r="M74" s="7">
        <v>4.8965620000000001E-2</v>
      </c>
      <c r="N74" s="7">
        <v>8.0736089999999996E-2</v>
      </c>
      <c r="O74" s="7">
        <v>1.2596659999999999E-2</v>
      </c>
      <c r="P74" s="7">
        <v>0</v>
      </c>
      <c r="Q74" s="7">
        <v>0</v>
      </c>
      <c r="R74" s="7">
        <v>0.131078</v>
      </c>
      <c r="S74" s="7">
        <f t="shared" si="3"/>
        <v>0.27337637000000004</v>
      </c>
      <c r="T74" s="7">
        <v>0.70366375999999997</v>
      </c>
      <c r="U74" s="7">
        <v>0</v>
      </c>
    </row>
    <row r="75" spans="1:21" ht="18" customHeight="1" x14ac:dyDescent="0.2">
      <c r="A75" s="6" t="s">
        <v>93</v>
      </c>
      <c r="B75" s="7">
        <v>2.4020401900000001</v>
      </c>
      <c r="C75" s="7">
        <v>0.30756338999999999</v>
      </c>
      <c r="D75" s="7">
        <v>8.0905980000000002E-2</v>
      </c>
      <c r="E75" s="7">
        <v>2.706457E-2</v>
      </c>
      <c r="F75" s="7">
        <v>9.3055599999999992E-3</v>
      </c>
      <c r="G75" s="7">
        <v>7.7269999999999997E-5</v>
      </c>
      <c r="H75" s="7">
        <v>8.9183789999999999E-2</v>
      </c>
      <c r="I75" s="7">
        <v>1.4846129999999999E-2</v>
      </c>
      <c r="J75" s="7">
        <v>1.47686E-3</v>
      </c>
      <c r="K75" s="7">
        <v>5.5206400000000003E-3</v>
      </c>
      <c r="L75" s="7">
        <f t="shared" si="2"/>
        <v>2.9379843799999992</v>
      </c>
      <c r="M75" s="7">
        <v>5.5140250000000002E-2</v>
      </c>
      <c r="N75" s="7">
        <v>9.4161479999999992E-2</v>
      </c>
      <c r="O75" s="7">
        <v>1.4691319999999999E-2</v>
      </c>
      <c r="P75" s="7">
        <v>0</v>
      </c>
      <c r="Q75" s="7">
        <v>-2.1157570000000001E-2</v>
      </c>
      <c r="R75" s="7">
        <v>0.19015699999999999</v>
      </c>
      <c r="S75" s="7">
        <f t="shared" si="3"/>
        <v>0.33299248000000004</v>
      </c>
      <c r="T75" s="7">
        <v>0.90683282999999992</v>
      </c>
      <c r="U75" s="7">
        <v>0</v>
      </c>
    </row>
    <row r="76" spans="1:21" ht="18" customHeight="1" x14ac:dyDescent="0.2">
      <c r="A76" s="6" t="s">
        <v>94</v>
      </c>
      <c r="B76" s="7">
        <v>2.0308707199999998</v>
      </c>
      <c r="C76" s="7">
        <v>0.26003789999999999</v>
      </c>
      <c r="D76" s="7">
        <v>6.8404179999999995E-2</v>
      </c>
      <c r="E76" s="7">
        <v>2.288248E-2</v>
      </c>
      <c r="F76" s="7">
        <v>7.8676400000000004E-3</v>
      </c>
      <c r="G76" s="7">
        <v>6.533E-5</v>
      </c>
      <c r="H76" s="7">
        <v>7.5402880000000005E-2</v>
      </c>
      <c r="I76" s="7">
        <v>1.255207E-2</v>
      </c>
      <c r="J76" s="7">
        <v>1.24865E-3</v>
      </c>
      <c r="K76" s="7">
        <v>4.6675800000000002E-3</v>
      </c>
      <c r="L76" s="7">
        <f t="shared" si="2"/>
        <v>2.4839994299999995</v>
      </c>
      <c r="M76" s="7">
        <v>6.4744319999999994E-2</v>
      </c>
      <c r="N76" s="7">
        <v>9.3360410000000005E-2</v>
      </c>
      <c r="O76" s="7">
        <v>1.4566340000000001E-2</v>
      </c>
      <c r="P76" s="7">
        <v>0</v>
      </c>
      <c r="Q76" s="7">
        <v>1.6036500000000001E-3</v>
      </c>
      <c r="R76" s="7">
        <v>0.27800999999999998</v>
      </c>
      <c r="S76" s="7">
        <f t="shared" si="3"/>
        <v>0.45228471999999997</v>
      </c>
      <c r="T76" s="7">
        <v>1.1008683300000002</v>
      </c>
      <c r="U76" s="7">
        <v>7.5110700000000002E-2</v>
      </c>
    </row>
    <row r="77" spans="1:21" ht="18" customHeight="1" x14ac:dyDescent="0.2">
      <c r="A77" s="6" t="s">
        <v>95</v>
      </c>
      <c r="B77" s="7">
        <v>2.5517643399999996</v>
      </c>
      <c r="C77" s="7">
        <v>0.32673446</v>
      </c>
      <c r="D77" s="7">
        <v>8.5949020000000001E-2</v>
      </c>
      <c r="E77" s="7">
        <v>2.8751560000000002E-2</v>
      </c>
      <c r="F77" s="7">
        <v>9.8855899999999997E-3</v>
      </c>
      <c r="G77" s="7">
        <v>8.208E-5</v>
      </c>
      <c r="H77" s="7">
        <v>9.4742809999999997E-2</v>
      </c>
      <c r="I77" s="7">
        <v>1.5771530000000002E-2</v>
      </c>
      <c r="J77" s="7">
        <v>1.5689200000000001E-3</v>
      </c>
      <c r="K77" s="7">
        <v>5.8647500000000002E-3</v>
      </c>
      <c r="L77" s="7">
        <f t="shared" si="2"/>
        <v>3.1211150599999997</v>
      </c>
      <c r="M77" s="7">
        <v>0.11626475</v>
      </c>
      <c r="N77" s="7">
        <v>0.11232675</v>
      </c>
      <c r="O77" s="7">
        <v>1.7525519999999999E-2</v>
      </c>
      <c r="P77" s="7">
        <v>0</v>
      </c>
      <c r="Q77" s="7">
        <v>7.9111070000000006E-2</v>
      </c>
      <c r="R77" s="7">
        <v>0.13456599999999999</v>
      </c>
      <c r="S77" s="7">
        <f t="shared" si="3"/>
        <v>0.45979408999999993</v>
      </c>
      <c r="T77" s="7">
        <v>0.50334827000000004</v>
      </c>
      <c r="U77" s="7">
        <v>0</v>
      </c>
    </row>
    <row r="78" spans="1:21" ht="18" customHeight="1" x14ac:dyDescent="0.2">
      <c r="A78" s="6" t="s">
        <v>96</v>
      </c>
      <c r="B78" s="7">
        <v>7.6357609000000002</v>
      </c>
      <c r="C78" s="7">
        <v>0.97770242000000007</v>
      </c>
      <c r="D78" s="7">
        <v>0.25718917000000002</v>
      </c>
      <c r="E78" s="7">
        <v>8.6034609999999997E-2</v>
      </c>
      <c r="F78" s="7">
        <v>2.9581099999999999E-2</v>
      </c>
      <c r="G78" s="7">
        <v>2.4562E-4</v>
      </c>
      <c r="H78" s="7">
        <v>0.28350321999999994</v>
      </c>
      <c r="I78" s="7">
        <v>4.7193839999999994E-2</v>
      </c>
      <c r="J78" s="7">
        <v>4.6947500000000001E-3</v>
      </c>
      <c r="K78" s="7">
        <v>1.7549369999999998E-2</v>
      </c>
      <c r="L78" s="7">
        <f t="shared" si="2"/>
        <v>9.339455000000001</v>
      </c>
      <c r="M78" s="7">
        <v>0.36984313000000002</v>
      </c>
      <c r="N78" s="7">
        <v>0.25748734000000001</v>
      </c>
      <c r="O78" s="7">
        <v>4.0173859999999999E-2</v>
      </c>
      <c r="P78" s="7">
        <v>0</v>
      </c>
      <c r="Q78" s="7">
        <v>0.50147562999999995</v>
      </c>
      <c r="R78" s="7">
        <v>3.114382</v>
      </c>
      <c r="S78" s="7">
        <f t="shared" si="3"/>
        <v>4.2833619599999997</v>
      </c>
      <c r="T78" s="7">
        <v>4.2551518899999996</v>
      </c>
      <c r="U78" s="7">
        <v>0</v>
      </c>
    </row>
    <row r="79" spans="1:21" ht="18" customHeight="1" x14ac:dyDescent="0.2">
      <c r="A79" s="6" t="s">
        <v>97</v>
      </c>
      <c r="B79" s="7">
        <v>5.3527125199999999</v>
      </c>
      <c r="C79" s="7">
        <v>0.6853750500000001</v>
      </c>
      <c r="D79" s="7">
        <v>0.18029110000000001</v>
      </c>
      <c r="E79" s="7">
        <v>6.0310760000000005E-2</v>
      </c>
      <c r="F79" s="7">
        <v>2.073653E-2</v>
      </c>
      <c r="G79" s="7">
        <v>1.7217999999999999E-4</v>
      </c>
      <c r="H79" s="7">
        <v>0.19873739000000001</v>
      </c>
      <c r="I79" s="7">
        <v>3.308316E-2</v>
      </c>
      <c r="J79" s="7">
        <v>3.2910500000000002E-3</v>
      </c>
      <c r="K79" s="7">
        <v>1.2302209999999999E-2</v>
      </c>
      <c r="L79" s="7">
        <f t="shared" si="2"/>
        <v>6.547011949999999</v>
      </c>
      <c r="M79" s="7">
        <v>0.25986633999999997</v>
      </c>
      <c r="N79" s="7">
        <v>0.20281773</v>
      </c>
      <c r="O79" s="7">
        <v>3.1644159999999998E-2</v>
      </c>
      <c r="P79" s="7">
        <v>0</v>
      </c>
      <c r="Q79" s="7">
        <v>2.2478160000000001E-2</v>
      </c>
      <c r="R79" s="7">
        <v>2.5087619999999999</v>
      </c>
      <c r="S79" s="7">
        <f t="shared" si="3"/>
        <v>3.0255683900000001</v>
      </c>
      <c r="T79" s="7">
        <v>2.0381049500000001</v>
      </c>
      <c r="U79" s="7">
        <v>0</v>
      </c>
    </row>
    <row r="80" spans="1:21" ht="18" customHeight="1" x14ac:dyDescent="0.2">
      <c r="A80" s="6" t="s">
        <v>98</v>
      </c>
      <c r="B80" s="7">
        <v>2.6966732999999996</v>
      </c>
      <c r="C80" s="7">
        <v>0.34528896999999997</v>
      </c>
      <c r="D80" s="7">
        <v>9.0829869999999993E-2</v>
      </c>
      <c r="E80" s="7">
        <v>3.03843E-2</v>
      </c>
      <c r="F80" s="7">
        <v>1.044697E-2</v>
      </c>
      <c r="G80" s="7">
        <v>8.674E-5</v>
      </c>
      <c r="H80" s="7">
        <v>0.10012304</v>
      </c>
      <c r="I80" s="7">
        <v>1.666716E-2</v>
      </c>
      <c r="J80" s="7">
        <v>1.6580200000000001E-3</v>
      </c>
      <c r="K80" s="7">
        <v>6.1977999999999998E-3</v>
      </c>
      <c r="L80" s="7">
        <f t="shared" si="2"/>
        <v>3.298356169999999</v>
      </c>
      <c r="M80" s="7">
        <v>0.10838764999999999</v>
      </c>
      <c r="N80" s="7">
        <v>0.11196014999999999</v>
      </c>
      <c r="O80" s="7">
        <v>1.7468319999999999E-2</v>
      </c>
      <c r="P80" s="7">
        <v>0</v>
      </c>
      <c r="Q80" s="7">
        <v>0.14092757</v>
      </c>
      <c r="R80" s="7">
        <v>0.26656200000000002</v>
      </c>
      <c r="S80" s="7">
        <f t="shared" si="3"/>
        <v>0.64530569000000004</v>
      </c>
      <c r="T80" s="7">
        <v>1.5240027</v>
      </c>
      <c r="U80" s="7">
        <v>0</v>
      </c>
    </row>
    <row r="81" spans="1:21" ht="18" customHeight="1" x14ac:dyDescent="0.2">
      <c r="A81" s="6" t="s">
        <v>99</v>
      </c>
      <c r="B81" s="7">
        <v>5.9143530599999998</v>
      </c>
      <c r="C81" s="7">
        <v>0.75728894999999996</v>
      </c>
      <c r="D81" s="7">
        <v>0.19920838000000002</v>
      </c>
      <c r="E81" s="7">
        <v>6.6638950000000002E-2</v>
      </c>
      <c r="F81" s="7">
        <v>2.2912330000000002E-2</v>
      </c>
      <c r="G81" s="7">
        <v>1.9024999999999999E-4</v>
      </c>
      <c r="H81" s="7">
        <v>0.21959018</v>
      </c>
      <c r="I81" s="7">
        <v>3.6554459999999997E-2</v>
      </c>
      <c r="J81" s="7">
        <v>3.6363599999999999E-3</v>
      </c>
      <c r="K81" s="7">
        <v>1.3593030000000001E-2</v>
      </c>
      <c r="L81" s="7">
        <f t="shared" si="2"/>
        <v>7.2339659499999982</v>
      </c>
      <c r="M81" s="7">
        <v>0.35925890999999999</v>
      </c>
      <c r="N81" s="7">
        <v>0.17788002999999999</v>
      </c>
      <c r="O81" s="7">
        <v>2.7753319999999998E-2</v>
      </c>
      <c r="P81" s="7">
        <v>0</v>
      </c>
      <c r="Q81" s="7">
        <v>-3.0968099999999998E-3</v>
      </c>
      <c r="R81" s="7">
        <v>4.8919839999999999</v>
      </c>
      <c r="S81" s="7">
        <f t="shared" si="3"/>
        <v>5.4537794499999999</v>
      </c>
      <c r="T81" s="7">
        <v>3.1518802999999997</v>
      </c>
      <c r="U81" s="7">
        <v>0</v>
      </c>
    </row>
    <row r="82" spans="1:21" ht="18" customHeight="1" x14ac:dyDescent="0.2">
      <c r="A82" s="6" t="s">
        <v>100</v>
      </c>
      <c r="B82" s="7">
        <v>1.8078660600000001</v>
      </c>
      <c r="C82" s="7">
        <v>0.23148380999999998</v>
      </c>
      <c r="D82" s="7">
        <v>6.0892889999999998E-2</v>
      </c>
      <c r="E82" s="7">
        <v>2.036982E-2</v>
      </c>
      <c r="F82" s="7">
        <v>7.0037099999999998E-3</v>
      </c>
      <c r="G82" s="7">
        <v>5.8149999999999997E-5</v>
      </c>
      <c r="H82" s="7">
        <v>6.7123089999999996E-2</v>
      </c>
      <c r="I82" s="7">
        <v>1.117376E-2</v>
      </c>
      <c r="J82" s="7">
        <v>1.1115400000000001E-3</v>
      </c>
      <c r="K82" s="7">
        <v>4.1550399999999996E-3</v>
      </c>
      <c r="L82" s="7">
        <f t="shared" si="2"/>
        <v>2.2112378700000006</v>
      </c>
      <c r="M82" s="7">
        <v>2.7155269999999999E-2</v>
      </c>
      <c r="N82" s="7">
        <v>8.351539999999999E-2</v>
      </c>
      <c r="O82" s="7">
        <v>1.3030290000000002E-2</v>
      </c>
      <c r="P82" s="7">
        <v>0</v>
      </c>
      <c r="Q82" s="7">
        <v>2.88426E-3</v>
      </c>
      <c r="R82" s="7">
        <v>-8.7030000000000007E-3</v>
      </c>
      <c r="S82" s="7">
        <f t="shared" si="3"/>
        <v>0.11788222</v>
      </c>
      <c r="T82" s="7">
        <v>0.8344448000000001</v>
      </c>
      <c r="U82" s="7">
        <v>0</v>
      </c>
    </row>
    <row r="83" spans="1:21" ht="18" customHeight="1" x14ac:dyDescent="0.2">
      <c r="A83" s="6" t="s">
        <v>101</v>
      </c>
      <c r="B83" s="7">
        <v>1.8745694799999999</v>
      </c>
      <c r="C83" s="7">
        <v>0.24002469000000001</v>
      </c>
      <c r="D83" s="7">
        <v>6.3139609999999999E-2</v>
      </c>
      <c r="E83" s="7">
        <v>2.112139E-2</v>
      </c>
      <c r="F83" s="7">
        <v>7.2621199999999995E-3</v>
      </c>
      <c r="G83" s="7">
        <v>6.0299999999999995E-5</v>
      </c>
      <c r="H83" s="7">
        <v>6.9599679999999997E-2</v>
      </c>
      <c r="I83" s="7">
        <v>1.1586030000000001E-2</v>
      </c>
      <c r="J83" s="7">
        <v>1.15256E-3</v>
      </c>
      <c r="K83" s="7">
        <v>4.3083500000000007E-3</v>
      </c>
      <c r="L83" s="7">
        <f t="shared" si="2"/>
        <v>2.2928242099999996</v>
      </c>
      <c r="M83" s="7">
        <v>3.2540720000000002E-2</v>
      </c>
      <c r="N83" s="7">
        <v>8.8501039999999989E-2</v>
      </c>
      <c r="O83" s="7">
        <v>1.380817E-2</v>
      </c>
      <c r="P83" s="7">
        <v>0</v>
      </c>
      <c r="Q83" s="7">
        <v>3.9011879999999999E-2</v>
      </c>
      <c r="R83" s="7">
        <v>0</v>
      </c>
      <c r="S83" s="7">
        <f t="shared" si="3"/>
        <v>0.17386181000000001</v>
      </c>
      <c r="T83" s="7">
        <v>0.7958887</v>
      </c>
      <c r="U83" s="7">
        <v>0</v>
      </c>
    </row>
    <row r="84" spans="1:21" ht="18" customHeight="1" x14ac:dyDescent="0.2">
      <c r="A84" s="6" t="s">
        <v>102</v>
      </c>
      <c r="B84" s="7">
        <v>2.2370032000000002</v>
      </c>
      <c r="C84" s="7">
        <v>0.28643162999999999</v>
      </c>
      <c r="D84" s="7">
        <v>7.5347170000000005E-2</v>
      </c>
      <c r="E84" s="7">
        <v>2.520505E-2</v>
      </c>
      <c r="F84" s="7">
        <v>8.6662000000000006E-3</v>
      </c>
      <c r="G84" s="7">
        <v>7.1959999999999995E-5</v>
      </c>
      <c r="H84" s="7">
        <v>8.3056249999999998E-2</v>
      </c>
      <c r="I84" s="7">
        <v>1.3826100000000001E-2</v>
      </c>
      <c r="J84" s="7">
        <v>1.3753900000000002E-3</v>
      </c>
      <c r="K84" s="7">
        <v>5.1413299999999995E-3</v>
      </c>
      <c r="L84" s="7">
        <f t="shared" si="2"/>
        <v>2.7361242800000003</v>
      </c>
      <c r="M84" s="7">
        <v>5.2870649999999998E-2</v>
      </c>
      <c r="N84" s="7">
        <v>9.3399780000000002E-2</v>
      </c>
      <c r="O84" s="7">
        <v>1.4572479999999999E-2</v>
      </c>
      <c r="P84" s="7">
        <v>0</v>
      </c>
      <c r="Q84" s="7">
        <v>0.17506686999999999</v>
      </c>
      <c r="R84" s="7">
        <v>0.251884</v>
      </c>
      <c r="S84" s="7">
        <f t="shared" si="3"/>
        <v>0.58779377999999993</v>
      </c>
      <c r="T84" s="7">
        <v>0.30047950000000001</v>
      </c>
      <c r="U84" s="7">
        <v>8.3356260000000001E-2</v>
      </c>
    </row>
    <row r="85" spans="1:21" ht="18" customHeight="1" x14ac:dyDescent="0.2">
      <c r="A85" s="6" t="s">
        <v>103</v>
      </c>
      <c r="B85" s="7">
        <v>4.1344478499999999</v>
      </c>
      <c r="C85" s="7">
        <v>0.52938531000000011</v>
      </c>
      <c r="D85" s="7">
        <v>0.13925726999999999</v>
      </c>
      <c r="E85" s="7">
        <v>4.6584170000000001E-2</v>
      </c>
      <c r="F85" s="7">
        <v>1.601694E-2</v>
      </c>
      <c r="G85" s="7">
        <v>1.3299000000000001E-4</v>
      </c>
      <c r="H85" s="7">
        <v>0.15350523999999999</v>
      </c>
      <c r="I85" s="7">
        <v>2.5553509999999998E-2</v>
      </c>
      <c r="J85" s="7">
        <v>2.5420199999999999E-3</v>
      </c>
      <c r="K85" s="7">
        <v>9.5022600000000002E-3</v>
      </c>
      <c r="L85" s="7">
        <f t="shared" si="2"/>
        <v>5.0569275600000001</v>
      </c>
      <c r="M85" s="7">
        <v>7.4638690000000008E-2</v>
      </c>
      <c r="N85" s="7">
        <v>0.11178636</v>
      </c>
      <c r="O85" s="7">
        <v>1.7441209999999999E-2</v>
      </c>
      <c r="P85" s="7">
        <v>0</v>
      </c>
      <c r="Q85" s="7">
        <v>7.6278059999999995E-2</v>
      </c>
      <c r="R85" s="7">
        <v>0</v>
      </c>
      <c r="S85" s="7">
        <f t="shared" si="3"/>
        <v>0.28014432</v>
      </c>
      <c r="T85" s="7">
        <v>0.76662478000000001</v>
      </c>
      <c r="U85" s="7">
        <v>1.54379066</v>
      </c>
    </row>
    <row r="86" spans="1:21" ht="18" customHeight="1" x14ac:dyDescent="0.2">
      <c r="A86" s="6" t="s">
        <v>104</v>
      </c>
      <c r="B86" s="7">
        <v>30.658828579999998</v>
      </c>
      <c r="C86" s="7">
        <v>3.9256351</v>
      </c>
      <c r="D86" s="7">
        <v>1.03265659</v>
      </c>
      <c r="E86" s="7">
        <v>0.34544303999999998</v>
      </c>
      <c r="F86" s="7">
        <v>0.11877297000000001</v>
      </c>
      <c r="G86" s="7">
        <v>9.8620999999999995E-4</v>
      </c>
      <c r="H86" s="7">
        <v>0</v>
      </c>
      <c r="I86" s="7">
        <v>0</v>
      </c>
      <c r="J86" s="7">
        <v>0</v>
      </c>
      <c r="K86" s="7">
        <v>7.0463589999999993E-2</v>
      </c>
      <c r="L86" s="7">
        <f t="shared" si="2"/>
        <v>36.152786080000006</v>
      </c>
      <c r="M86" s="7">
        <v>1.47804468</v>
      </c>
      <c r="N86" s="7">
        <v>0.68092047999999994</v>
      </c>
      <c r="O86" s="7">
        <v>0.10623902</v>
      </c>
      <c r="P86" s="7">
        <v>0</v>
      </c>
      <c r="Q86" s="7">
        <v>0</v>
      </c>
      <c r="R86" s="7">
        <v>4.7512699999999999</v>
      </c>
      <c r="S86" s="7">
        <f t="shared" si="3"/>
        <v>7.0164741799999994</v>
      </c>
      <c r="T86" s="7">
        <v>10.083630769999999</v>
      </c>
      <c r="U86" s="7">
        <v>11.504258</v>
      </c>
    </row>
    <row r="87" spans="1:21" ht="18" customHeight="1" x14ac:dyDescent="0.2">
      <c r="A87" s="6" t="s">
        <v>105</v>
      </c>
      <c r="B87" s="7">
        <v>5.78975288</v>
      </c>
      <c r="C87" s="7">
        <v>0.74133481999999995</v>
      </c>
      <c r="D87" s="7">
        <v>0.19501157999999999</v>
      </c>
      <c r="E87" s="7">
        <v>6.5235039999999994E-2</v>
      </c>
      <c r="F87" s="7">
        <v>2.2429630000000002E-2</v>
      </c>
      <c r="G87" s="7">
        <v>1.8624000000000001E-4</v>
      </c>
      <c r="H87" s="7">
        <v>0.21496398</v>
      </c>
      <c r="I87" s="7">
        <v>3.5784349999999999E-2</v>
      </c>
      <c r="J87" s="7">
        <v>3.55975E-3</v>
      </c>
      <c r="K87" s="7">
        <v>1.330666E-2</v>
      </c>
      <c r="L87" s="7">
        <f t="shared" si="2"/>
        <v>7.0815649299999999</v>
      </c>
      <c r="M87" s="7">
        <v>0.24003720000000001</v>
      </c>
      <c r="N87" s="7">
        <v>0.18098655</v>
      </c>
      <c r="O87" s="7">
        <v>2.8237999999999999E-2</v>
      </c>
      <c r="P87" s="7">
        <v>0</v>
      </c>
      <c r="Q87" s="7">
        <v>-5.1723610000000003E-2</v>
      </c>
      <c r="R87" s="7">
        <v>1.5896429999999999</v>
      </c>
      <c r="S87" s="7">
        <f t="shared" si="3"/>
        <v>1.9871811399999999</v>
      </c>
      <c r="T87" s="7">
        <v>3.1843748599999997</v>
      </c>
      <c r="U87" s="7">
        <v>0</v>
      </c>
    </row>
    <row r="88" spans="1:21" ht="18" customHeight="1" x14ac:dyDescent="0.2">
      <c r="A88" s="6" t="s">
        <v>106</v>
      </c>
      <c r="B88" s="7">
        <v>1.8962906100000001</v>
      </c>
      <c r="C88" s="7">
        <v>0.24280592000000001</v>
      </c>
      <c r="D88" s="7">
        <v>6.3871230000000001E-2</v>
      </c>
      <c r="E88" s="7">
        <v>2.1366130000000001E-2</v>
      </c>
      <c r="F88" s="7">
        <v>7.3462700000000002E-3</v>
      </c>
      <c r="G88" s="7">
        <v>6.0999999999999999E-5</v>
      </c>
      <c r="H88" s="7">
        <v>7.0406150000000001E-2</v>
      </c>
      <c r="I88" s="7">
        <v>1.1720280000000001E-2</v>
      </c>
      <c r="J88" s="7">
        <v>1.16591E-3</v>
      </c>
      <c r="K88" s="7">
        <v>4.35827E-3</v>
      </c>
      <c r="L88" s="7">
        <f t="shared" si="2"/>
        <v>2.3193917700000011</v>
      </c>
      <c r="M88" s="7">
        <v>5.007723E-2</v>
      </c>
      <c r="N88" s="7">
        <v>9.2984310000000001E-2</v>
      </c>
      <c r="O88" s="7">
        <v>1.450766E-2</v>
      </c>
      <c r="P88" s="7">
        <v>0</v>
      </c>
      <c r="Q88" s="7">
        <v>0.15673129999999999</v>
      </c>
      <c r="R88" s="7">
        <v>-9.8879999999999992E-3</v>
      </c>
      <c r="S88" s="7">
        <f t="shared" si="3"/>
        <v>0.30441249999999997</v>
      </c>
      <c r="T88" s="7">
        <v>1.0119253100000001</v>
      </c>
      <c r="U88" s="7">
        <v>0</v>
      </c>
    </row>
    <row r="89" spans="1:21" ht="18" customHeight="1" x14ac:dyDescent="0.2">
      <c r="A89" s="6" t="s">
        <v>107</v>
      </c>
      <c r="B89" s="7">
        <v>3.7625552500000001</v>
      </c>
      <c r="C89" s="7">
        <v>0.48176722999999999</v>
      </c>
      <c r="D89" s="7">
        <v>0.12673111000000001</v>
      </c>
      <c r="E89" s="7">
        <v>4.2393940000000005E-2</v>
      </c>
      <c r="F89" s="7">
        <v>1.4576219999999999E-2</v>
      </c>
      <c r="G89" s="7">
        <v>1.2103E-4</v>
      </c>
      <c r="H89" s="7">
        <v>0.13969746999999999</v>
      </c>
      <c r="I89" s="7">
        <v>2.3254979999999998E-2</v>
      </c>
      <c r="J89" s="7">
        <v>2.31336E-3</v>
      </c>
      <c r="K89" s="7">
        <v>8.6475300000000005E-3</v>
      </c>
      <c r="L89" s="7">
        <f t="shared" si="2"/>
        <v>4.6020581199999997</v>
      </c>
      <c r="M89" s="7">
        <v>0.10802359</v>
      </c>
      <c r="N89" s="7">
        <v>0.12779417999999998</v>
      </c>
      <c r="O89" s="7">
        <v>1.9938790000000001E-2</v>
      </c>
      <c r="P89" s="7">
        <v>0</v>
      </c>
      <c r="Q89" s="7">
        <v>0.25260163000000002</v>
      </c>
      <c r="R89" s="7">
        <v>0.21094199999999999</v>
      </c>
      <c r="S89" s="7">
        <f t="shared" si="3"/>
        <v>0.71930019000000001</v>
      </c>
      <c r="T89" s="7">
        <v>1.5025288400000001</v>
      </c>
      <c r="U89" s="7">
        <v>7.3633630000000005E-2</v>
      </c>
    </row>
    <row r="90" spans="1:21" ht="18" customHeight="1" x14ac:dyDescent="0.2">
      <c r="A90" s="6" t="s">
        <v>108</v>
      </c>
      <c r="B90" s="7">
        <v>5.3234688499999994</v>
      </c>
      <c r="C90" s="7">
        <v>0.68163061999999996</v>
      </c>
      <c r="D90" s="7">
        <v>0.17930610999999999</v>
      </c>
      <c r="E90" s="7">
        <v>5.9981260000000002E-2</v>
      </c>
      <c r="F90" s="7">
        <v>2.0623229999999999E-2</v>
      </c>
      <c r="G90" s="7">
        <v>1.7124000000000002E-4</v>
      </c>
      <c r="H90" s="7">
        <v>0.19765162999999999</v>
      </c>
      <c r="I90" s="7">
        <v>3.2902420000000002E-2</v>
      </c>
      <c r="J90" s="7">
        <v>3.2730700000000003E-3</v>
      </c>
      <c r="K90" s="7">
        <v>1.2234999999999999E-2</v>
      </c>
      <c r="L90" s="7">
        <f t="shared" si="2"/>
        <v>6.5112434299999995</v>
      </c>
      <c r="M90" s="7">
        <v>0.29408043</v>
      </c>
      <c r="N90" s="7">
        <v>0.16187222000000001</v>
      </c>
      <c r="O90" s="7">
        <v>2.5255730000000001E-2</v>
      </c>
      <c r="P90" s="7">
        <v>0</v>
      </c>
      <c r="Q90" s="7">
        <v>0.17374993999999999</v>
      </c>
      <c r="R90" s="7">
        <v>0.92960799999999999</v>
      </c>
      <c r="S90" s="7">
        <f t="shared" si="3"/>
        <v>1.58456632</v>
      </c>
      <c r="T90" s="7">
        <v>1.8809279399999999</v>
      </c>
      <c r="U90" s="7">
        <v>0</v>
      </c>
    </row>
    <row r="91" spans="1:21" ht="18" customHeight="1" x14ac:dyDescent="0.2">
      <c r="A91" s="6" t="s">
        <v>109</v>
      </c>
      <c r="B91" s="7">
        <v>3.9020925399999999</v>
      </c>
      <c r="C91" s="7">
        <v>0.49963394</v>
      </c>
      <c r="D91" s="7">
        <v>0.13143104</v>
      </c>
      <c r="E91" s="7">
        <v>4.3966150000000002E-2</v>
      </c>
      <c r="F91" s="7">
        <v>1.5116790000000001E-2</v>
      </c>
      <c r="G91" s="7">
        <v>1.2552E-4</v>
      </c>
      <c r="H91" s="7">
        <v>0.14487826000000001</v>
      </c>
      <c r="I91" s="7">
        <v>2.4117409999999999E-2</v>
      </c>
      <c r="J91" s="7">
        <v>2.3991500000000001E-3</v>
      </c>
      <c r="K91" s="7">
        <v>8.9682299999999989E-3</v>
      </c>
      <c r="L91" s="7">
        <f t="shared" si="2"/>
        <v>4.7727290299999989</v>
      </c>
      <c r="M91" s="7">
        <v>0.10334563000000001</v>
      </c>
      <c r="N91" s="7">
        <v>0.11830217999999999</v>
      </c>
      <c r="O91" s="7">
        <v>1.845782E-2</v>
      </c>
      <c r="P91" s="7">
        <v>0</v>
      </c>
      <c r="Q91" s="7">
        <v>-2.5493099999999998E-2</v>
      </c>
      <c r="R91" s="7">
        <v>0.429759</v>
      </c>
      <c r="S91" s="7">
        <f t="shared" si="3"/>
        <v>0.64437153000000003</v>
      </c>
      <c r="T91" s="7">
        <v>2.42782126</v>
      </c>
      <c r="U91" s="7">
        <v>0</v>
      </c>
    </row>
    <row r="92" spans="1:21" ht="18" customHeight="1" x14ac:dyDescent="0.2">
      <c r="A92" s="6" t="s">
        <v>110</v>
      </c>
      <c r="B92" s="7">
        <v>5.9805109100000005</v>
      </c>
      <c r="C92" s="7">
        <v>0.76575996999999996</v>
      </c>
      <c r="D92" s="7">
        <v>0.20143672000000001</v>
      </c>
      <c r="E92" s="7">
        <v>6.7384369999999999E-2</v>
      </c>
      <c r="F92" s="7">
        <v>2.3168630000000003E-2</v>
      </c>
      <c r="G92" s="7">
        <v>1.9238E-4</v>
      </c>
      <c r="H92" s="7">
        <v>0.22204652</v>
      </c>
      <c r="I92" s="7">
        <v>3.6963360000000001E-2</v>
      </c>
      <c r="J92" s="7">
        <v>3.6770399999999999E-3</v>
      </c>
      <c r="K92" s="7">
        <v>1.374509E-2</v>
      </c>
      <c r="L92" s="7">
        <f t="shared" si="2"/>
        <v>7.3148849900000004</v>
      </c>
      <c r="M92" s="7">
        <v>0.33684637000000001</v>
      </c>
      <c r="N92" s="7">
        <v>0.21633543999999999</v>
      </c>
      <c r="O92" s="7">
        <v>3.3753230000000002E-2</v>
      </c>
      <c r="P92" s="7">
        <v>0</v>
      </c>
      <c r="Q92" s="7">
        <v>0.60188012000000002</v>
      </c>
      <c r="R92" s="7">
        <v>1.222016</v>
      </c>
      <c r="S92" s="7">
        <f t="shared" si="3"/>
        <v>2.4108311599999999</v>
      </c>
      <c r="T92" s="7">
        <v>2.8745695099999997</v>
      </c>
      <c r="U92" s="7">
        <v>0</v>
      </c>
    </row>
    <row r="93" spans="1:21" ht="18" customHeight="1" x14ac:dyDescent="0.2">
      <c r="A93" s="6" t="s">
        <v>111</v>
      </c>
      <c r="B93" s="7">
        <v>6.6041067400000006</v>
      </c>
      <c r="C93" s="7">
        <v>0.84560678</v>
      </c>
      <c r="D93" s="7">
        <v>0.22244079999999999</v>
      </c>
      <c r="E93" s="7">
        <v>7.4410630000000005E-2</v>
      </c>
      <c r="F93" s="7">
        <v>2.5584450000000002E-2</v>
      </c>
      <c r="G93" s="7">
        <v>2.1243999999999999E-4</v>
      </c>
      <c r="H93" s="7">
        <v>0.24519960000000002</v>
      </c>
      <c r="I93" s="7">
        <v>4.0817569999999997E-2</v>
      </c>
      <c r="J93" s="7">
        <v>4.0604500000000002E-3</v>
      </c>
      <c r="K93" s="7">
        <v>1.5178299999999999E-2</v>
      </c>
      <c r="L93" s="7">
        <f t="shared" si="2"/>
        <v>8.0776177600000025</v>
      </c>
      <c r="M93" s="7">
        <v>0.42128890999999996</v>
      </c>
      <c r="N93" s="7">
        <v>0.20826635999999998</v>
      </c>
      <c r="O93" s="7">
        <v>3.2494269999999999E-2</v>
      </c>
      <c r="P93" s="7">
        <v>0</v>
      </c>
      <c r="Q93" s="7">
        <v>0.30287037999999999</v>
      </c>
      <c r="R93" s="7">
        <v>6.629213</v>
      </c>
      <c r="S93" s="7">
        <f t="shared" si="3"/>
        <v>7.5941329199999998</v>
      </c>
      <c r="T93" s="7">
        <v>2.6124472500000002</v>
      </c>
      <c r="U93" s="7">
        <v>0</v>
      </c>
    </row>
    <row r="94" spans="1:21" ht="18" customHeight="1" x14ac:dyDescent="0.2">
      <c r="A94" s="6" t="s">
        <v>112</v>
      </c>
      <c r="B94" s="7">
        <v>1.8872190900000001</v>
      </c>
      <c r="C94" s="7">
        <v>0.24164437999999999</v>
      </c>
      <c r="D94" s="7">
        <v>6.3565679999999999E-2</v>
      </c>
      <c r="E94" s="7">
        <v>2.126391E-2</v>
      </c>
      <c r="F94" s="7">
        <v>7.3111299999999999E-3</v>
      </c>
      <c r="G94" s="7">
        <v>6.071E-5</v>
      </c>
      <c r="H94" s="7">
        <v>7.0069339999999994E-2</v>
      </c>
      <c r="I94" s="7">
        <v>1.166421E-2</v>
      </c>
      <c r="J94" s="7">
        <v>1.1603399999999999E-3</v>
      </c>
      <c r="K94" s="7">
        <v>4.3374199999999998E-3</v>
      </c>
      <c r="L94" s="7">
        <f t="shared" si="2"/>
        <v>2.3082962100000008</v>
      </c>
      <c r="M94" s="7">
        <v>4.2727139999999997E-2</v>
      </c>
      <c r="N94" s="7">
        <v>9.2286429999999989E-2</v>
      </c>
      <c r="O94" s="7">
        <v>1.439877E-2</v>
      </c>
      <c r="P94" s="7">
        <v>0</v>
      </c>
      <c r="Q94" s="7">
        <v>2.9001430000000002E-2</v>
      </c>
      <c r="R94" s="7">
        <v>0.49093999999999999</v>
      </c>
      <c r="S94" s="7">
        <f t="shared" si="3"/>
        <v>0.66935376999999996</v>
      </c>
      <c r="T94" s="7">
        <v>0.43705620000000001</v>
      </c>
      <c r="U94" s="7">
        <v>0</v>
      </c>
    </row>
    <row r="95" spans="1:21" ht="18" customHeight="1" x14ac:dyDescent="0.2">
      <c r="A95" s="6" t="s">
        <v>113</v>
      </c>
      <c r="B95" s="7">
        <v>5.7974793299999998</v>
      </c>
      <c r="C95" s="7">
        <v>0.74232412999999997</v>
      </c>
      <c r="D95" s="7">
        <v>0.19527182000000001</v>
      </c>
      <c r="E95" s="7">
        <v>6.5322089999999999E-2</v>
      </c>
      <c r="F95" s="7">
        <v>2.245956E-2</v>
      </c>
      <c r="G95" s="7">
        <v>1.8649000000000001E-4</v>
      </c>
      <c r="H95" s="7">
        <v>0.21525084999999999</v>
      </c>
      <c r="I95" s="7">
        <v>3.5832099999999999E-2</v>
      </c>
      <c r="J95" s="7">
        <v>3.5645100000000003E-3</v>
      </c>
      <c r="K95" s="7">
        <v>1.332442E-2</v>
      </c>
      <c r="L95" s="7">
        <f t="shared" si="2"/>
        <v>7.0910153000000014</v>
      </c>
      <c r="M95" s="7">
        <v>0.29295059999999995</v>
      </c>
      <c r="N95" s="7">
        <v>0.19263735999999998</v>
      </c>
      <c r="O95" s="7">
        <v>3.0055790000000002E-2</v>
      </c>
      <c r="P95" s="7">
        <v>0</v>
      </c>
      <c r="Q95" s="7">
        <v>0.13002063999999999</v>
      </c>
      <c r="R95" s="7">
        <v>2.89838</v>
      </c>
      <c r="S95" s="7">
        <f t="shared" si="3"/>
        <v>3.5440443899999998</v>
      </c>
      <c r="T95" s="7">
        <v>2.0252212800000002</v>
      </c>
      <c r="U95" s="7">
        <v>0.20792235999999997</v>
      </c>
    </row>
    <row r="96" spans="1:21" ht="18" customHeight="1" x14ac:dyDescent="0.2">
      <c r="A96" s="6" t="s">
        <v>114</v>
      </c>
      <c r="B96" s="7">
        <v>5.3621403600000006</v>
      </c>
      <c r="C96" s="7">
        <v>0.68658220999999997</v>
      </c>
      <c r="D96" s="7">
        <v>0.18060864999999998</v>
      </c>
      <c r="E96" s="7">
        <v>6.0416989999999997E-2</v>
      </c>
      <c r="F96" s="7">
        <v>2.0773049999999998E-2</v>
      </c>
      <c r="G96" s="7">
        <v>1.7249E-4</v>
      </c>
      <c r="H96" s="7">
        <v>0.19908744</v>
      </c>
      <c r="I96" s="7">
        <v>3.314143E-2</v>
      </c>
      <c r="J96" s="7">
        <v>3.2968400000000001E-3</v>
      </c>
      <c r="K96" s="7">
        <v>1.2323879999999999E-2</v>
      </c>
      <c r="L96" s="7">
        <f t="shared" si="2"/>
        <v>6.5585433399999999</v>
      </c>
      <c r="M96" s="7">
        <v>0.27223477000000001</v>
      </c>
      <c r="N96" s="7">
        <v>0.16566982999999999</v>
      </c>
      <c r="O96" s="7">
        <v>2.584825E-2</v>
      </c>
      <c r="P96" s="7">
        <v>0</v>
      </c>
      <c r="Q96" s="7">
        <v>0.19505312</v>
      </c>
      <c r="R96" s="7">
        <v>1.5357240000000001</v>
      </c>
      <c r="S96" s="7">
        <f t="shared" si="3"/>
        <v>2.1945299700000001</v>
      </c>
      <c r="T96" s="7">
        <v>2.4301529100000003</v>
      </c>
      <c r="U96" s="7">
        <v>0.14935094000000002</v>
      </c>
    </row>
    <row r="97" spans="1:21" ht="18" customHeight="1" x14ac:dyDescent="0.2">
      <c r="A97" s="6" t="s">
        <v>115</v>
      </c>
      <c r="B97" s="7">
        <v>4.3352585100000001</v>
      </c>
      <c r="C97" s="7">
        <v>0.55509763000000001</v>
      </c>
      <c r="D97" s="7">
        <v>0.14602101000000001</v>
      </c>
      <c r="E97" s="7">
        <v>4.8846769999999998E-2</v>
      </c>
      <c r="F97" s="7">
        <v>1.679489E-2</v>
      </c>
      <c r="G97" s="7">
        <v>1.3945E-4</v>
      </c>
      <c r="H97" s="7">
        <v>0</v>
      </c>
      <c r="I97" s="7">
        <v>0</v>
      </c>
      <c r="J97" s="7">
        <v>0</v>
      </c>
      <c r="K97" s="7">
        <v>9.9637800000000002E-3</v>
      </c>
      <c r="L97" s="7">
        <f t="shared" si="2"/>
        <v>5.1121220399999991</v>
      </c>
      <c r="M97" s="7">
        <v>0.31160838000000002</v>
      </c>
      <c r="N97" s="7">
        <v>0.15273730999999999</v>
      </c>
      <c r="O97" s="7">
        <v>2.3830480000000001E-2</v>
      </c>
      <c r="P97" s="7">
        <v>0</v>
      </c>
      <c r="Q97" s="7">
        <v>0</v>
      </c>
      <c r="R97" s="7">
        <v>0.51695800000000003</v>
      </c>
      <c r="S97" s="7">
        <f t="shared" si="3"/>
        <v>1.00513417</v>
      </c>
      <c r="T97" s="7">
        <v>2.3076632500000001</v>
      </c>
      <c r="U97" s="7">
        <v>0</v>
      </c>
    </row>
    <row r="98" spans="1:21" ht="18" customHeight="1" x14ac:dyDescent="0.2">
      <c r="A98" s="6" t="s">
        <v>116</v>
      </c>
      <c r="B98" s="7">
        <v>2.81930762</v>
      </c>
      <c r="C98" s="7">
        <v>0.36099138000000003</v>
      </c>
      <c r="D98" s="7">
        <v>9.496046000000001E-2</v>
      </c>
      <c r="E98" s="7">
        <v>3.1766059999999999E-2</v>
      </c>
      <c r="F98" s="7">
        <v>1.0922059999999999E-2</v>
      </c>
      <c r="G98" s="7">
        <v>9.0690000000000001E-5</v>
      </c>
      <c r="H98" s="7">
        <v>0</v>
      </c>
      <c r="I98" s="7">
        <v>0</v>
      </c>
      <c r="J98" s="7">
        <v>0</v>
      </c>
      <c r="K98" s="7">
        <v>6.47965E-3</v>
      </c>
      <c r="L98" s="7">
        <f t="shared" si="2"/>
        <v>3.3245179199999999</v>
      </c>
      <c r="M98" s="7">
        <v>9.1948199999999994E-2</v>
      </c>
      <c r="N98" s="7">
        <v>0.11701097000000001</v>
      </c>
      <c r="O98" s="7">
        <v>1.8256359999999999E-2</v>
      </c>
      <c r="P98" s="7">
        <v>0</v>
      </c>
      <c r="Q98" s="7">
        <v>0</v>
      </c>
      <c r="R98" s="7">
        <v>0.37671199999999999</v>
      </c>
      <c r="S98" s="7">
        <f t="shared" si="3"/>
        <v>0.60392752999999999</v>
      </c>
      <c r="T98" s="7">
        <v>1.3443931999999998</v>
      </c>
      <c r="U98" s="7">
        <v>0</v>
      </c>
    </row>
    <row r="99" spans="1:21" ht="18" customHeight="1" x14ac:dyDescent="0.2">
      <c r="A99" s="6" t="s">
        <v>117</v>
      </c>
      <c r="B99" s="7">
        <v>2.3687728099999998</v>
      </c>
      <c r="C99" s="7">
        <v>0.30330374999999998</v>
      </c>
      <c r="D99" s="7">
        <v>7.9785460000000002E-2</v>
      </c>
      <c r="E99" s="7">
        <v>2.668974E-2</v>
      </c>
      <c r="F99" s="7">
        <v>9.1766799999999996E-3</v>
      </c>
      <c r="G99" s="7">
        <v>7.6200000000000009E-5</v>
      </c>
      <c r="H99" s="7">
        <v>8.794863E-2</v>
      </c>
      <c r="I99" s="7">
        <v>1.4640520000000001E-2</v>
      </c>
      <c r="J99" s="7">
        <v>1.45641E-3</v>
      </c>
      <c r="K99" s="7">
        <v>5.4441800000000007E-3</v>
      </c>
      <c r="L99" s="7">
        <f t="shared" si="2"/>
        <v>2.8972943799999999</v>
      </c>
      <c r="M99" s="7">
        <v>0.10036305000000001</v>
      </c>
      <c r="N99" s="7">
        <v>0.10229708</v>
      </c>
      <c r="O99" s="7">
        <v>1.5960660000000002E-2</v>
      </c>
      <c r="P99" s="7">
        <v>0</v>
      </c>
      <c r="Q99" s="7">
        <v>2.8004569999999999E-2</v>
      </c>
      <c r="R99" s="7">
        <v>0.299599</v>
      </c>
      <c r="S99" s="7">
        <f t="shared" si="3"/>
        <v>0.54622436000000008</v>
      </c>
      <c r="T99" s="7">
        <v>1.0700027299999999</v>
      </c>
      <c r="U99" s="7">
        <v>0</v>
      </c>
    </row>
    <row r="100" spans="1:21" ht="18" customHeight="1" x14ac:dyDescent="0.2">
      <c r="A100" s="6" t="s">
        <v>118</v>
      </c>
      <c r="B100" s="7">
        <v>8.0117957699999991</v>
      </c>
      <c r="C100" s="7">
        <v>1.0258508900000001</v>
      </c>
      <c r="D100" s="7">
        <v>0.26985484999999998</v>
      </c>
      <c r="E100" s="7">
        <v>9.0271520000000008E-2</v>
      </c>
      <c r="F100" s="7">
        <v>3.1037869999999999E-2</v>
      </c>
      <c r="G100" s="7">
        <v>2.5772000000000002E-4</v>
      </c>
      <c r="H100" s="7">
        <v>0.29746478000000004</v>
      </c>
      <c r="I100" s="7">
        <v>4.9517980000000003E-2</v>
      </c>
      <c r="J100" s="7">
        <v>4.9259500000000001E-3</v>
      </c>
      <c r="K100" s="7">
        <v>1.841361E-2</v>
      </c>
      <c r="L100" s="7">
        <f t="shared" si="2"/>
        <v>9.7993909400000003</v>
      </c>
      <c r="M100" s="7">
        <v>0.66808081000000008</v>
      </c>
      <c r="N100" s="7">
        <v>0.20325220999999999</v>
      </c>
      <c r="O100" s="7">
        <v>3.1711950000000003E-2</v>
      </c>
      <c r="P100" s="7">
        <v>0</v>
      </c>
      <c r="Q100" s="7">
        <v>0.28960034999999995</v>
      </c>
      <c r="R100" s="7">
        <v>2.0869780000000002</v>
      </c>
      <c r="S100" s="7">
        <f t="shared" si="3"/>
        <v>3.2796233200000002</v>
      </c>
      <c r="T100" s="7">
        <v>4.2289899599999998</v>
      </c>
      <c r="U100" s="7">
        <v>0.54015959999999996</v>
      </c>
    </row>
    <row r="101" spans="1:21" ht="18" customHeight="1" x14ac:dyDescent="0.2">
      <c r="A101" s="6" t="s">
        <v>119</v>
      </c>
      <c r="B101" s="7">
        <v>3.2662955600000001</v>
      </c>
      <c r="C101" s="7">
        <v>0.41822486999999997</v>
      </c>
      <c r="D101" s="7">
        <v>0.110016</v>
      </c>
      <c r="E101" s="7">
        <v>3.6802419999999995E-2</v>
      </c>
      <c r="F101" s="7">
        <v>1.26537E-2</v>
      </c>
      <c r="G101" s="7">
        <v>1.0507E-4</v>
      </c>
      <c r="H101" s="7">
        <v>0.12127217</v>
      </c>
      <c r="I101" s="7">
        <v>2.0187779999999999E-2</v>
      </c>
      <c r="J101" s="7">
        <v>2.0082500000000001E-3</v>
      </c>
      <c r="K101" s="7">
        <v>7.50697E-3</v>
      </c>
      <c r="L101" s="7">
        <f t="shared" si="2"/>
        <v>3.99507279</v>
      </c>
      <c r="M101" s="7">
        <v>0.132877</v>
      </c>
      <c r="N101" s="7">
        <v>0.12545886000000001</v>
      </c>
      <c r="O101" s="7">
        <v>1.9574419999999999E-2</v>
      </c>
      <c r="P101" s="7">
        <v>0</v>
      </c>
      <c r="Q101" s="7">
        <v>0.11089244000000001</v>
      </c>
      <c r="R101" s="7">
        <v>0.87945700000000004</v>
      </c>
      <c r="S101" s="7">
        <f t="shared" si="3"/>
        <v>1.2682597200000001</v>
      </c>
      <c r="T101" s="7">
        <v>1.4238221200000001</v>
      </c>
      <c r="U101" s="7">
        <v>0</v>
      </c>
    </row>
    <row r="102" spans="1:21" ht="18" customHeight="1" x14ac:dyDescent="0.2">
      <c r="A102" s="6" t="s">
        <v>120</v>
      </c>
      <c r="B102" s="7">
        <v>2.5684824100000001</v>
      </c>
      <c r="C102" s="7">
        <v>0.32887508000000004</v>
      </c>
      <c r="D102" s="7">
        <v>8.6512119999999998E-2</v>
      </c>
      <c r="E102" s="7">
        <v>2.8939929999999999E-2</v>
      </c>
      <c r="F102" s="7">
        <v>9.9503600000000001E-3</v>
      </c>
      <c r="G102" s="7">
        <v>8.2620000000000005E-5</v>
      </c>
      <c r="H102" s="7">
        <v>9.5363520000000007E-2</v>
      </c>
      <c r="I102" s="7">
        <v>1.5874849999999999E-2</v>
      </c>
      <c r="J102" s="7">
        <v>1.5792E-3</v>
      </c>
      <c r="K102" s="7">
        <v>5.9031800000000001E-3</v>
      </c>
      <c r="L102" s="7">
        <f t="shared" si="2"/>
        <v>3.1415632699999998</v>
      </c>
      <c r="M102" s="7">
        <v>6.8758810000000004E-2</v>
      </c>
      <c r="N102" s="7">
        <v>0.1014322</v>
      </c>
      <c r="O102" s="7">
        <v>1.5825719999999998E-2</v>
      </c>
      <c r="P102" s="7">
        <v>0</v>
      </c>
      <c r="Q102" s="7">
        <v>6.6692380000000009E-2</v>
      </c>
      <c r="R102" s="7">
        <v>0</v>
      </c>
      <c r="S102" s="7">
        <f t="shared" si="3"/>
        <v>0.25270911000000001</v>
      </c>
      <c r="T102" s="7">
        <v>0.76319786000000001</v>
      </c>
      <c r="U102" s="7">
        <v>0</v>
      </c>
    </row>
    <row r="103" spans="1:21" ht="18" customHeight="1" x14ac:dyDescent="0.2">
      <c r="A103" s="6" t="s">
        <v>121</v>
      </c>
      <c r="B103" s="7">
        <v>1.5392168700000002</v>
      </c>
      <c r="C103" s="7">
        <v>0.19708528</v>
      </c>
      <c r="D103" s="7">
        <v>5.18442E-2</v>
      </c>
      <c r="E103" s="7">
        <v>1.7342860000000002E-2</v>
      </c>
      <c r="F103" s="7">
        <v>5.9629599999999998E-3</v>
      </c>
      <c r="G103" s="7">
        <v>4.9509999999999999E-5</v>
      </c>
      <c r="H103" s="7">
        <v>5.7148589999999999E-2</v>
      </c>
      <c r="I103" s="7">
        <v>9.5133300000000004E-3</v>
      </c>
      <c r="J103" s="7">
        <v>9.4636000000000004E-4</v>
      </c>
      <c r="K103" s="7">
        <v>3.5376000000000001E-3</v>
      </c>
      <c r="L103" s="7">
        <f t="shared" si="2"/>
        <v>1.8826475600000001</v>
      </c>
      <c r="M103" s="7">
        <v>1.623699E-2</v>
      </c>
      <c r="N103" s="7">
        <v>8.2478079999999995E-2</v>
      </c>
      <c r="O103" s="7">
        <v>1.286845E-2</v>
      </c>
      <c r="P103" s="7">
        <v>0</v>
      </c>
      <c r="Q103" s="7">
        <v>3.5896820000000003E-2</v>
      </c>
      <c r="R103" s="7">
        <v>2.6778E-2</v>
      </c>
      <c r="S103" s="7">
        <f t="shared" si="3"/>
        <v>0.17425833999999998</v>
      </c>
      <c r="T103" s="7">
        <v>0.80035478999999998</v>
      </c>
      <c r="U103" s="7">
        <v>0</v>
      </c>
    </row>
    <row r="104" spans="1:21" ht="18" customHeight="1" x14ac:dyDescent="0.2">
      <c r="A104" s="6" t="s">
        <v>122</v>
      </c>
      <c r="B104" s="7">
        <v>15.101567630000002</v>
      </c>
      <c r="C104" s="7">
        <v>1.93364348</v>
      </c>
      <c r="D104" s="7">
        <v>0.50865391999999998</v>
      </c>
      <c r="E104" s="7">
        <v>0.17015429999999998</v>
      </c>
      <c r="F104" s="7">
        <v>5.8503800000000002E-2</v>
      </c>
      <c r="G104" s="7">
        <v>4.8577999999999995E-4</v>
      </c>
      <c r="H104" s="7">
        <v>0</v>
      </c>
      <c r="I104" s="7">
        <v>0</v>
      </c>
      <c r="J104" s="7">
        <v>0</v>
      </c>
      <c r="K104" s="7">
        <v>3.4708129999999997E-2</v>
      </c>
      <c r="L104" s="7">
        <f t="shared" si="2"/>
        <v>17.807717040000004</v>
      </c>
      <c r="M104" s="7">
        <v>2.0412758900000001</v>
      </c>
      <c r="N104" s="7">
        <v>0.40223109999999995</v>
      </c>
      <c r="O104" s="7">
        <v>6.2757170000000001E-2</v>
      </c>
      <c r="P104" s="7">
        <v>0</v>
      </c>
      <c r="Q104" s="7">
        <v>0</v>
      </c>
      <c r="R104" s="7">
        <v>-7.1051000000000003E-2</v>
      </c>
      <c r="S104" s="7">
        <f t="shared" si="3"/>
        <v>2.4352131599999995</v>
      </c>
      <c r="T104" s="7">
        <v>0.17672130999999999</v>
      </c>
      <c r="U104" s="7">
        <v>0.85220920999999994</v>
      </c>
    </row>
    <row r="105" spans="1:21" ht="18" customHeight="1" x14ac:dyDescent="0.2">
      <c r="A105" s="6" t="s">
        <v>123</v>
      </c>
      <c r="B105" s="7">
        <v>2.8534880899999999</v>
      </c>
      <c r="C105" s="7">
        <v>0.36536794</v>
      </c>
      <c r="D105" s="7">
        <v>9.6111740000000001E-2</v>
      </c>
      <c r="E105" s="7">
        <v>3.2151180000000001E-2</v>
      </c>
      <c r="F105" s="7">
        <v>1.105448E-2</v>
      </c>
      <c r="G105" s="7">
        <v>9.179E-5</v>
      </c>
      <c r="H105" s="7">
        <v>0.10594531</v>
      </c>
      <c r="I105" s="7">
        <v>1.7636369999999998E-2</v>
      </c>
      <c r="J105" s="7">
        <v>1.75443E-3</v>
      </c>
      <c r="K105" s="7">
        <v>6.5582100000000001E-3</v>
      </c>
      <c r="L105" s="7">
        <f t="shared" si="2"/>
        <v>3.4901595400000001</v>
      </c>
      <c r="M105" s="7">
        <v>0.15826257999999999</v>
      </c>
      <c r="N105" s="7">
        <v>0.13147502</v>
      </c>
      <c r="O105" s="7">
        <v>2.0513080000000003E-2</v>
      </c>
      <c r="P105" s="7">
        <v>0</v>
      </c>
      <c r="Q105" s="7">
        <v>1.8691849999999999E-2</v>
      </c>
      <c r="R105" s="7">
        <v>0.43396600000000002</v>
      </c>
      <c r="S105" s="7">
        <f t="shared" si="3"/>
        <v>0.76290853000000003</v>
      </c>
      <c r="T105" s="7">
        <v>4.6579999999999998E-3</v>
      </c>
      <c r="U105" s="7">
        <v>0</v>
      </c>
    </row>
    <row r="106" spans="1:21" ht="18" customHeight="1" x14ac:dyDescent="0.2">
      <c r="A106" s="6" t="s">
        <v>124</v>
      </c>
      <c r="B106" s="7">
        <v>5.9462678799999997</v>
      </c>
      <c r="C106" s="7">
        <v>0.76137540000000004</v>
      </c>
      <c r="D106" s="7">
        <v>0.20028334</v>
      </c>
      <c r="E106" s="7">
        <v>6.6998539999999995E-2</v>
      </c>
      <c r="F106" s="7">
        <v>2.3035970000000003E-2</v>
      </c>
      <c r="G106" s="7">
        <v>1.9127E-4</v>
      </c>
      <c r="H106" s="7">
        <v>0.22077511999999999</v>
      </c>
      <c r="I106" s="7">
        <v>3.675171E-2</v>
      </c>
      <c r="J106" s="7">
        <v>3.6559899999999996E-3</v>
      </c>
      <c r="K106" s="7">
        <v>1.3666389999999999E-2</v>
      </c>
      <c r="L106" s="7">
        <f t="shared" si="2"/>
        <v>7.2730016100000006</v>
      </c>
      <c r="M106" s="7">
        <v>0.51205263000000001</v>
      </c>
      <c r="N106" s="7">
        <v>0.18010129999999999</v>
      </c>
      <c r="O106" s="7">
        <v>2.8099880000000001E-2</v>
      </c>
      <c r="P106" s="7">
        <v>0</v>
      </c>
      <c r="Q106" s="7">
        <v>0.24051339999999999</v>
      </c>
      <c r="R106" s="7">
        <v>1.1826460000000001</v>
      </c>
      <c r="S106" s="7">
        <f t="shared" si="3"/>
        <v>2.1434132100000003</v>
      </c>
      <c r="T106" s="7">
        <v>3.3025280800000001</v>
      </c>
      <c r="U106" s="7">
        <v>0.27102682</v>
      </c>
    </row>
    <row r="107" spans="1:21" ht="18" customHeight="1" x14ac:dyDescent="0.2">
      <c r="A107" s="6" t="s">
        <v>125</v>
      </c>
      <c r="B107" s="7">
        <v>2.6271251499999999</v>
      </c>
      <c r="C107" s="7">
        <v>0.33638384999999998</v>
      </c>
      <c r="D107" s="7">
        <v>8.8487339999999998E-2</v>
      </c>
      <c r="E107" s="7">
        <v>2.9600680000000001E-2</v>
      </c>
      <c r="F107" s="7">
        <v>1.0177540000000001E-2</v>
      </c>
      <c r="G107" s="7">
        <v>8.4510000000000002E-5</v>
      </c>
      <c r="H107" s="7">
        <v>9.7540829999999995E-2</v>
      </c>
      <c r="I107" s="7">
        <v>1.62373E-2</v>
      </c>
      <c r="J107" s="7">
        <v>1.6152499999999999E-3</v>
      </c>
      <c r="K107" s="7">
        <v>6.0379600000000002E-3</v>
      </c>
      <c r="L107" s="7">
        <f t="shared" si="2"/>
        <v>3.2132904099999995</v>
      </c>
      <c r="M107" s="7">
        <v>4.5703319999999999E-2</v>
      </c>
      <c r="N107" s="7">
        <v>9.6623070000000005E-2</v>
      </c>
      <c r="O107" s="7">
        <v>1.5075389999999999E-2</v>
      </c>
      <c r="P107" s="7">
        <v>0</v>
      </c>
      <c r="Q107" s="7">
        <v>1.1779309999999999E-2</v>
      </c>
      <c r="R107" s="7">
        <v>4.5312789999999996</v>
      </c>
      <c r="S107" s="7">
        <f t="shared" si="3"/>
        <v>4.70046009</v>
      </c>
      <c r="T107" s="7">
        <v>1.38930409</v>
      </c>
      <c r="U107" s="7">
        <v>0</v>
      </c>
    </row>
    <row r="108" spans="1:21" ht="18" customHeight="1" x14ac:dyDescent="0.2">
      <c r="A108" s="6" t="s">
        <v>126</v>
      </c>
      <c r="B108" s="7">
        <v>4.21184549</v>
      </c>
      <c r="C108" s="7">
        <v>0.53929550999999998</v>
      </c>
      <c r="D108" s="7">
        <v>0.14186419</v>
      </c>
      <c r="E108" s="7">
        <v>4.7456239999999997E-2</v>
      </c>
      <c r="F108" s="7">
        <v>1.6316779999999999E-2</v>
      </c>
      <c r="G108" s="7">
        <v>1.3548E-4</v>
      </c>
      <c r="H108" s="7">
        <v>0.15637888</v>
      </c>
      <c r="I108" s="7">
        <v>2.603188E-2</v>
      </c>
      <c r="J108" s="7">
        <v>2.5896000000000001E-3</v>
      </c>
      <c r="K108" s="7">
        <v>9.6801400000000003E-3</v>
      </c>
      <c r="L108" s="7">
        <f t="shared" si="2"/>
        <v>5.15159419</v>
      </c>
      <c r="M108" s="7">
        <v>0.26332221</v>
      </c>
      <c r="N108" s="7">
        <v>0.13969888</v>
      </c>
      <c r="O108" s="7">
        <v>2.179619E-2</v>
      </c>
      <c r="P108" s="7">
        <v>0</v>
      </c>
      <c r="Q108" s="7">
        <v>2.7832369999999999E-2</v>
      </c>
      <c r="R108" s="7">
        <v>0.57045800000000002</v>
      </c>
      <c r="S108" s="7">
        <f t="shared" si="3"/>
        <v>1.02310765</v>
      </c>
      <c r="T108" s="7">
        <v>1.5087679299999999</v>
      </c>
      <c r="U108" s="7">
        <v>1.6228689999999999</v>
      </c>
    </row>
    <row r="109" spans="1:21" ht="18" customHeight="1" x14ac:dyDescent="0.2">
      <c r="A109" s="6" t="s">
        <v>127</v>
      </c>
      <c r="B109" s="7">
        <v>89.256023110000001</v>
      </c>
      <c r="C109" s="7">
        <v>11.42857029</v>
      </c>
      <c r="D109" s="7">
        <v>3.0063386200000002</v>
      </c>
      <c r="E109" s="7">
        <v>1.0056767799999999</v>
      </c>
      <c r="F109" s="7">
        <v>0.34577978999999998</v>
      </c>
      <c r="G109" s="7">
        <v>2.87112E-3</v>
      </c>
      <c r="H109" s="7">
        <v>3.3139290400000001</v>
      </c>
      <c r="I109" s="7">
        <v>0.55165884999999992</v>
      </c>
      <c r="J109" s="7">
        <v>5.4877949999999995E-2</v>
      </c>
      <c r="K109" s="7">
        <v>0.20513828000000001</v>
      </c>
      <c r="L109" s="7">
        <f t="shared" si="2"/>
        <v>109.17086382999999</v>
      </c>
      <c r="M109" s="7">
        <v>8.0200420500000007</v>
      </c>
      <c r="N109" s="7">
        <v>1.02677343</v>
      </c>
      <c r="O109" s="7">
        <v>0.16019992000000002</v>
      </c>
      <c r="P109" s="7">
        <v>0</v>
      </c>
      <c r="Q109" s="7">
        <v>4.3098103800000001</v>
      </c>
      <c r="R109" s="7">
        <v>14.960765</v>
      </c>
      <c r="S109" s="7">
        <f t="shared" si="3"/>
        <v>28.47759078</v>
      </c>
      <c r="T109" s="7">
        <v>0.16092100000000001</v>
      </c>
      <c r="U109" s="7">
        <v>2.34469182</v>
      </c>
    </row>
    <row r="110" spans="1:21" ht="18" customHeight="1" x14ac:dyDescent="0.2">
      <c r="A110" s="6" t="s">
        <v>128</v>
      </c>
      <c r="B110" s="7">
        <v>4.49505161</v>
      </c>
      <c r="C110" s="7">
        <v>0.57555794999999998</v>
      </c>
      <c r="D110" s="7">
        <v>0.15140320000000002</v>
      </c>
      <c r="E110" s="7">
        <v>5.064722E-2</v>
      </c>
      <c r="F110" s="7">
        <v>1.7413930000000001E-2</v>
      </c>
      <c r="G110" s="7">
        <v>1.4459E-4</v>
      </c>
      <c r="H110" s="7">
        <v>0.16689385000000001</v>
      </c>
      <c r="I110" s="7">
        <v>2.7782279999999999E-2</v>
      </c>
      <c r="J110" s="7">
        <v>2.7637299999999998E-3</v>
      </c>
      <c r="K110" s="7">
        <v>1.0331040000000001E-2</v>
      </c>
      <c r="L110" s="7">
        <f t="shared" si="2"/>
        <v>5.4979893999999998</v>
      </c>
      <c r="M110" s="7">
        <v>0.10227822</v>
      </c>
      <c r="N110" s="7">
        <v>0.12279089</v>
      </c>
      <c r="O110" s="7">
        <v>1.915816E-2</v>
      </c>
      <c r="P110" s="7">
        <v>0</v>
      </c>
      <c r="Q110" s="7">
        <v>8.783038E-2</v>
      </c>
      <c r="R110" s="7">
        <v>0</v>
      </c>
      <c r="S110" s="7">
        <f t="shared" si="3"/>
        <v>0.33205765000000004</v>
      </c>
      <c r="T110" s="7">
        <v>0.96014001999999998</v>
      </c>
      <c r="U110" s="7">
        <v>0</v>
      </c>
    </row>
    <row r="111" spans="1:21" ht="18" customHeight="1" x14ac:dyDescent="0.2">
      <c r="A111" s="6" t="s">
        <v>129</v>
      </c>
      <c r="B111" s="7">
        <v>68.895646319999997</v>
      </c>
      <c r="C111" s="7">
        <v>8.8215753900000013</v>
      </c>
      <c r="D111" s="7">
        <v>2.3205564700000001</v>
      </c>
      <c r="E111" s="7">
        <v>0.77626976000000003</v>
      </c>
      <c r="F111" s="7">
        <v>0.26690323999999999</v>
      </c>
      <c r="G111" s="7">
        <v>2.2161799999999999E-3</v>
      </c>
      <c r="H111" s="7">
        <v>2.5579818100000002</v>
      </c>
      <c r="I111" s="7">
        <v>0.42581880999999999</v>
      </c>
      <c r="J111" s="7">
        <v>4.2359629999999995E-2</v>
      </c>
      <c r="K111" s="7">
        <v>0.15834376</v>
      </c>
      <c r="L111" s="7">
        <f t="shared" si="2"/>
        <v>84.267671370000016</v>
      </c>
      <c r="M111" s="7">
        <v>8.4728047499999999</v>
      </c>
      <c r="N111" s="7">
        <v>1.2613944799999999</v>
      </c>
      <c r="O111" s="7">
        <v>0.19680612</v>
      </c>
      <c r="P111" s="7">
        <v>0</v>
      </c>
      <c r="Q111" s="7">
        <v>1.07467373</v>
      </c>
      <c r="R111" s="7">
        <v>36.379556000000001</v>
      </c>
      <c r="S111" s="7">
        <f t="shared" si="3"/>
        <v>47.385235080000001</v>
      </c>
      <c r="T111" s="7">
        <v>27.534565090000001</v>
      </c>
      <c r="U111" s="7">
        <v>0</v>
      </c>
    </row>
    <row r="112" spans="1:21" ht="18" customHeight="1" x14ac:dyDescent="0.2">
      <c r="A112" s="6" t="s">
        <v>130</v>
      </c>
      <c r="B112" s="7">
        <v>1.5825912900000001</v>
      </c>
      <c r="C112" s="7">
        <v>0.20263904999999999</v>
      </c>
      <c r="D112" s="7">
        <v>5.3305150000000003E-2</v>
      </c>
      <c r="E112" s="7">
        <v>1.7831569999999998E-2</v>
      </c>
      <c r="F112" s="7">
        <v>6.1309899999999994E-3</v>
      </c>
      <c r="G112" s="7">
        <v>5.0909999999999999E-5</v>
      </c>
      <c r="H112" s="7">
        <v>5.875901E-2</v>
      </c>
      <c r="I112" s="7">
        <v>9.7814200000000007E-3</v>
      </c>
      <c r="J112" s="7">
        <v>9.7303999999999999E-4</v>
      </c>
      <c r="K112" s="7">
        <v>3.6372900000000001E-3</v>
      </c>
      <c r="L112" s="7">
        <f t="shared" si="2"/>
        <v>1.9356997199999997</v>
      </c>
      <c r="M112" s="7">
        <v>3.2794690000000001E-2</v>
      </c>
      <c r="N112" s="7">
        <v>8.8563490000000009E-2</v>
      </c>
      <c r="O112" s="7">
        <v>1.3817909999999999E-2</v>
      </c>
      <c r="P112" s="7">
        <v>0</v>
      </c>
      <c r="Q112" s="7">
        <v>-4.8847439999999999E-2</v>
      </c>
      <c r="R112" s="7">
        <v>0.207485</v>
      </c>
      <c r="S112" s="7">
        <f t="shared" si="3"/>
        <v>0.29381365000000004</v>
      </c>
      <c r="T112" s="7">
        <v>2.0769999999999999E-3</v>
      </c>
      <c r="U112" s="7">
        <v>0</v>
      </c>
    </row>
    <row r="113" spans="1:21" ht="18" customHeight="1" x14ac:dyDescent="0.2">
      <c r="A113" s="6" t="s">
        <v>131</v>
      </c>
      <c r="B113" s="7">
        <v>2.3431232500000001</v>
      </c>
      <c r="C113" s="7">
        <v>0.30001950999999999</v>
      </c>
      <c r="D113" s="7">
        <v>7.8921530000000004E-2</v>
      </c>
      <c r="E113" s="7">
        <v>2.6400740000000002E-2</v>
      </c>
      <c r="F113" s="7">
        <v>9.0773099999999999E-3</v>
      </c>
      <c r="G113" s="7">
        <v>7.5370000000000005E-5</v>
      </c>
      <c r="H113" s="7">
        <v>8.6996299999999999E-2</v>
      </c>
      <c r="I113" s="7">
        <v>1.448198E-2</v>
      </c>
      <c r="J113" s="7">
        <v>1.4406400000000002E-3</v>
      </c>
      <c r="K113" s="7">
        <v>5.3852299999999995E-3</v>
      </c>
      <c r="L113" s="7">
        <f t="shared" si="2"/>
        <v>2.8659218599999998</v>
      </c>
      <c r="M113" s="7">
        <v>7.4465249999999997E-2</v>
      </c>
      <c r="N113" s="7">
        <v>9.2088199999999995E-2</v>
      </c>
      <c r="O113" s="7">
        <v>1.436785E-2</v>
      </c>
      <c r="P113" s="7">
        <v>0</v>
      </c>
      <c r="Q113" s="7">
        <v>1.052356E-2</v>
      </c>
      <c r="R113" s="7">
        <v>0.316525</v>
      </c>
      <c r="S113" s="7">
        <f t="shared" si="3"/>
        <v>0.50796986</v>
      </c>
      <c r="T113" s="7">
        <v>0.27462684999999998</v>
      </c>
      <c r="U113" s="7">
        <v>0</v>
      </c>
    </row>
    <row r="114" spans="1:21" ht="18" customHeight="1" x14ac:dyDescent="0.2">
      <c r="A114" s="6" t="s">
        <v>132</v>
      </c>
      <c r="B114" s="7">
        <v>8.7960901099999997</v>
      </c>
      <c r="C114" s="7">
        <v>1.1262739499999999</v>
      </c>
      <c r="D114" s="7">
        <v>0.29627160999999996</v>
      </c>
      <c r="E114" s="7">
        <v>9.9108420000000003E-2</v>
      </c>
      <c r="F114" s="7">
        <v>3.4076250000000002E-2</v>
      </c>
      <c r="G114" s="7">
        <v>2.8294999999999997E-4</v>
      </c>
      <c r="H114" s="7">
        <v>0.32658433000000003</v>
      </c>
      <c r="I114" s="7">
        <v>5.4365419999999998E-2</v>
      </c>
      <c r="J114" s="7">
        <v>5.4081700000000003E-3</v>
      </c>
      <c r="K114" s="7">
        <v>2.0216169999999999E-2</v>
      </c>
      <c r="L114" s="7">
        <f t="shared" si="2"/>
        <v>10.75867738</v>
      </c>
      <c r="M114" s="7">
        <v>0.69400705000000007</v>
      </c>
      <c r="N114" s="7">
        <v>0.27926421000000001</v>
      </c>
      <c r="O114" s="7">
        <v>4.3571539999999999E-2</v>
      </c>
      <c r="P114" s="7">
        <v>0</v>
      </c>
      <c r="Q114" s="7">
        <v>0.67833699999999997</v>
      </c>
      <c r="R114" s="7">
        <v>2.5840589999999999</v>
      </c>
      <c r="S114" s="7">
        <f t="shared" si="3"/>
        <v>4.2792387999999999</v>
      </c>
      <c r="T114" s="7">
        <v>4.5911709699999994</v>
      </c>
      <c r="U114" s="7">
        <v>0.41096666999999998</v>
      </c>
    </row>
    <row r="115" spans="1:21" ht="18" customHeight="1" x14ac:dyDescent="0.2">
      <c r="A115" s="6" t="s">
        <v>133</v>
      </c>
      <c r="B115" s="7">
        <v>34.555517630000004</v>
      </c>
      <c r="C115" s="7">
        <v>4.4245771700000001</v>
      </c>
      <c r="D115" s="7">
        <v>1.1639056200000002</v>
      </c>
      <c r="E115" s="7">
        <v>0.38934830999999998</v>
      </c>
      <c r="F115" s="7">
        <v>0.13386882999999999</v>
      </c>
      <c r="G115" s="7">
        <v>1.1115599999999999E-3</v>
      </c>
      <c r="H115" s="7">
        <v>0</v>
      </c>
      <c r="I115" s="7">
        <v>0</v>
      </c>
      <c r="J115" s="7">
        <v>0</v>
      </c>
      <c r="K115" s="7">
        <v>7.9419400000000001E-2</v>
      </c>
      <c r="L115" s="7">
        <f t="shared" si="2"/>
        <v>40.747748520000002</v>
      </c>
      <c r="M115" s="7">
        <v>3.2072681300000001</v>
      </c>
      <c r="N115" s="7">
        <v>0.78213900999999997</v>
      </c>
      <c r="O115" s="7">
        <v>0.12203141000000001</v>
      </c>
      <c r="P115" s="7">
        <v>0</v>
      </c>
      <c r="Q115" s="7">
        <v>0</v>
      </c>
      <c r="R115" s="7">
        <v>6.9584289999999998</v>
      </c>
      <c r="S115" s="7">
        <f t="shared" si="3"/>
        <v>11.06986755</v>
      </c>
      <c r="T115" s="7">
        <v>14.01150434</v>
      </c>
      <c r="U115" s="7">
        <v>1.0615013100000001</v>
      </c>
    </row>
    <row r="116" spans="1:21" ht="18" customHeight="1" x14ac:dyDescent="0.2">
      <c r="A116" s="6" t="s">
        <v>134</v>
      </c>
      <c r="B116" s="7">
        <v>8.5419776800000005</v>
      </c>
      <c r="C116" s="7">
        <v>1.0937367499999999</v>
      </c>
      <c r="D116" s="7">
        <v>0.28771253999999996</v>
      </c>
      <c r="E116" s="7">
        <v>9.6245250000000004E-2</v>
      </c>
      <c r="F116" s="7">
        <v>3.3091809999999999E-2</v>
      </c>
      <c r="G116" s="7">
        <v>2.7476999999999997E-4</v>
      </c>
      <c r="H116" s="7">
        <v>0.31714955</v>
      </c>
      <c r="I116" s="7">
        <v>5.2794839999999996E-2</v>
      </c>
      <c r="J116" s="7">
        <v>5.2519200000000002E-3</v>
      </c>
      <c r="K116" s="7">
        <v>1.9632139999999999E-2</v>
      </c>
      <c r="L116" s="7">
        <f t="shared" si="2"/>
        <v>10.447867250000002</v>
      </c>
      <c r="M116" s="7">
        <v>1.8113370900000001</v>
      </c>
      <c r="N116" s="7">
        <v>0.16456326999999998</v>
      </c>
      <c r="O116" s="7">
        <v>2.56756E-2</v>
      </c>
      <c r="P116" s="7">
        <v>0</v>
      </c>
      <c r="Q116" s="7">
        <v>0.24607124999999999</v>
      </c>
      <c r="R116" s="7">
        <v>3.9565630000000001</v>
      </c>
      <c r="S116" s="7">
        <f t="shared" si="3"/>
        <v>6.2042102099999994</v>
      </c>
      <c r="T116" s="7">
        <v>5.2058241199999999</v>
      </c>
      <c r="U116" s="7">
        <v>0.31718390000000002</v>
      </c>
    </row>
    <row r="117" spans="1:21" ht="18" customHeight="1" x14ac:dyDescent="0.2">
      <c r="A117" s="6" t="s">
        <v>135</v>
      </c>
      <c r="B117" s="7">
        <v>19.552311940000003</v>
      </c>
      <c r="C117" s="7">
        <v>2.5035282099999998</v>
      </c>
      <c r="D117" s="7">
        <v>0.65856475000000003</v>
      </c>
      <c r="E117" s="7">
        <v>0.22030229000000001</v>
      </c>
      <c r="F117" s="7">
        <v>7.5746080000000007E-2</v>
      </c>
      <c r="G117" s="7">
        <v>6.2894000000000003E-4</v>
      </c>
      <c r="H117" s="7">
        <v>0.72594512</v>
      </c>
      <c r="I117" s="7">
        <v>0.12084569000000001</v>
      </c>
      <c r="J117" s="7">
        <v>1.2021499999999999E-2</v>
      </c>
      <c r="K117" s="7">
        <v>4.4937330000000004E-2</v>
      </c>
      <c r="L117" s="7">
        <f t="shared" si="2"/>
        <v>23.914831849999995</v>
      </c>
      <c r="M117" s="7">
        <v>1.39563573</v>
      </c>
      <c r="N117" s="7">
        <v>0.61323552999999997</v>
      </c>
      <c r="O117" s="7">
        <v>9.5678639999999995E-2</v>
      </c>
      <c r="P117" s="7">
        <v>0</v>
      </c>
      <c r="Q117" s="7">
        <v>0.77473110000000001</v>
      </c>
      <c r="R117" s="7">
        <v>2.4929489999999999</v>
      </c>
      <c r="S117" s="7">
        <f t="shared" si="3"/>
        <v>5.3722300000000001</v>
      </c>
      <c r="T117" s="7">
        <v>2.7948743899999999</v>
      </c>
      <c r="U117" s="7">
        <v>0.44541746999999998</v>
      </c>
    </row>
    <row r="118" spans="1:21" ht="18" customHeight="1" x14ac:dyDescent="0.2">
      <c r="A118" s="6" t="s">
        <v>136</v>
      </c>
      <c r="B118" s="7">
        <v>3.7367507799999999</v>
      </c>
      <c r="C118" s="7">
        <v>0.47846316</v>
      </c>
      <c r="D118" s="7">
        <v>0.12586195999999999</v>
      </c>
      <c r="E118" s="7">
        <v>4.2103190000000006E-2</v>
      </c>
      <c r="F118" s="7">
        <v>1.447625E-2</v>
      </c>
      <c r="G118" s="7">
        <v>1.2020000000000001E-4</v>
      </c>
      <c r="H118" s="7">
        <v>0</v>
      </c>
      <c r="I118" s="7">
        <v>0</v>
      </c>
      <c r="J118" s="7">
        <v>0</v>
      </c>
      <c r="K118" s="7">
        <v>8.5882199999999988E-3</v>
      </c>
      <c r="L118" s="7">
        <f t="shared" si="2"/>
        <v>4.4063637599999996</v>
      </c>
      <c r="M118" s="7">
        <v>0.14622552</v>
      </c>
      <c r="N118" s="7">
        <v>0.1468284</v>
      </c>
      <c r="O118" s="7">
        <v>2.2908560000000001E-2</v>
      </c>
      <c r="P118" s="7">
        <v>0</v>
      </c>
      <c r="Q118" s="7">
        <v>0</v>
      </c>
      <c r="R118" s="7">
        <v>1.43319</v>
      </c>
      <c r="S118" s="7">
        <f t="shared" si="3"/>
        <v>1.74915248</v>
      </c>
      <c r="T118" s="7">
        <v>2.00328017</v>
      </c>
      <c r="U118" s="7">
        <v>0</v>
      </c>
    </row>
    <row r="119" spans="1:21" ht="18" customHeight="1" x14ac:dyDescent="0.2">
      <c r="A119" s="6" t="s">
        <v>137</v>
      </c>
      <c r="B119" s="7">
        <v>4.2213439099999999</v>
      </c>
      <c r="C119" s="7">
        <v>0.54051170999999998</v>
      </c>
      <c r="D119" s="7">
        <v>0.14218412</v>
      </c>
      <c r="E119" s="7">
        <v>4.7563260000000003E-2</v>
      </c>
      <c r="F119" s="7">
        <v>1.635358E-2</v>
      </c>
      <c r="G119" s="7">
        <v>1.3579E-4</v>
      </c>
      <c r="H119" s="7">
        <v>0.15673154</v>
      </c>
      <c r="I119" s="7">
        <v>2.6090580000000002E-2</v>
      </c>
      <c r="J119" s="7">
        <v>2.5954400000000001E-3</v>
      </c>
      <c r="K119" s="7">
        <v>9.701969999999999E-3</v>
      </c>
      <c r="L119" s="7">
        <f t="shared" si="2"/>
        <v>5.1632118999999994</v>
      </c>
      <c r="M119" s="7">
        <v>0.13704874</v>
      </c>
      <c r="N119" s="7">
        <v>0.13937437999999999</v>
      </c>
      <c r="O119" s="7">
        <v>2.1745560000000001E-2</v>
      </c>
      <c r="P119" s="7">
        <v>0</v>
      </c>
      <c r="Q119" s="7">
        <v>3.1630640000000002E-2</v>
      </c>
      <c r="R119" s="7">
        <v>0.94626200000000005</v>
      </c>
      <c r="S119" s="7">
        <f t="shared" si="3"/>
        <v>1.2760613200000002</v>
      </c>
      <c r="T119" s="7">
        <v>1.8489641999999999</v>
      </c>
      <c r="U119" s="7">
        <v>0</v>
      </c>
    </row>
    <row r="120" spans="1:21" ht="18" customHeight="1" x14ac:dyDescent="0.2">
      <c r="A120" s="6" t="s">
        <v>138</v>
      </c>
      <c r="B120" s="7">
        <v>4.7340862100000001</v>
      </c>
      <c r="C120" s="7">
        <v>0.60616455000000002</v>
      </c>
      <c r="D120" s="7">
        <v>0.15945440999999999</v>
      </c>
      <c r="E120" s="7">
        <v>5.3340499999999999E-2</v>
      </c>
      <c r="F120" s="7">
        <v>1.8339950000000001E-2</v>
      </c>
      <c r="G120" s="7">
        <v>1.5228E-4</v>
      </c>
      <c r="H120" s="7">
        <v>0.17576882000000002</v>
      </c>
      <c r="I120" s="7">
        <v>2.925966E-2</v>
      </c>
      <c r="J120" s="7">
        <v>2.9107E-3</v>
      </c>
      <c r="K120" s="7">
        <v>1.088041E-2</v>
      </c>
      <c r="L120" s="7">
        <f t="shared" si="2"/>
        <v>5.7903574900000008</v>
      </c>
      <c r="M120" s="7">
        <v>0.23812069</v>
      </c>
      <c r="N120" s="7">
        <v>0.16758561</v>
      </c>
      <c r="O120" s="7">
        <v>2.6147150000000001E-2</v>
      </c>
      <c r="P120" s="7">
        <v>0</v>
      </c>
      <c r="Q120" s="7">
        <v>7.0631570000000005E-2</v>
      </c>
      <c r="R120" s="7">
        <v>2.0161060000000002</v>
      </c>
      <c r="S120" s="7">
        <f t="shared" si="3"/>
        <v>2.5185910200000001</v>
      </c>
      <c r="T120" s="7">
        <v>2.72723629</v>
      </c>
      <c r="U120" s="7">
        <v>0</v>
      </c>
    </row>
    <row r="121" spans="1:21" ht="18" customHeight="1" x14ac:dyDescent="0.2">
      <c r="A121" s="6" t="s">
        <v>139</v>
      </c>
      <c r="B121" s="7">
        <v>6.0504754500000004</v>
      </c>
      <c r="C121" s="7">
        <v>0.77471841000000008</v>
      </c>
      <c r="D121" s="7">
        <v>0.20379327999999999</v>
      </c>
      <c r="E121" s="7">
        <v>6.8172679999999999E-2</v>
      </c>
      <c r="F121" s="7">
        <v>2.3439669999999999E-2</v>
      </c>
      <c r="G121" s="7">
        <v>1.9463E-4</v>
      </c>
      <c r="H121" s="7">
        <v>0.22464418</v>
      </c>
      <c r="I121" s="7">
        <v>3.7395769999999995E-2</v>
      </c>
      <c r="J121" s="7">
        <v>3.7200599999999999E-3</v>
      </c>
      <c r="K121" s="7">
        <v>1.3905889999999999E-2</v>
      </c>
      <c r="L121" s="7">
        <f t="shared" si="2"/>
        <v>7.4004600200000015</v>
      </c>
      <c r="M121" s="7">
        <v>0.35273059000000001</v>
      </c>
      <c r="N121" s="7">
        <v>0.21739176999999998</v>
      </c>
      <c r="O121" s="7">
        <v>3.3918040000000003E-2</v>
      </c>
      <c r="P121" s="7">
        <v>0</v>
      </c>
      <c r="Q121" s="7">
        <v>0.15660321999999999</v>
      </c>
      <c r="R121" s="7">
        <v>0.93289699999999998</v>
      </c>
      <c r="S121" s="7">
        <f t="shared" si="3"/>
        <v>1.6935406199999998</v>
      </c>
      <c r="T121" s="7">
        <v>3.4035176099999997</v>
      </c>
      <c r="U121" s="7">
        <v>0</v>
      </c>
    </row>
    <row r="122" spans="1:21" ht="18" customHeight="1" x14ac:dyDescent="0.2">
      <c r="A122" s="6" t="s">
        <v>140</v>
      </c>
      <c r="B122" s="7">
        <v>2.7398215399999999</v>
      </c>
      <c r="C122" s="7">
        <v>0.35081378000000002</v>
      </c>
      <c r="D122" s="7">
        <v>9.2283199999999996E-2</v>
      </c>
      <c r="E122" s="7">
        <v>3.0870459999999999E-2</v>
      </c>
      <c r="F122" s="7">
        <v>1.0614129999999999E-2</v>
      </c>
      <c r="G122" s="7">
        <v>8.8129999999999998E-5</v>
      </c>
      <c r="H122" s="7">
        <v>0.10172505999999999</v>
      </c>
      <c r="I122" s="7">
        <v>1.693383E-2</v>
      </c>
      <c r="J122" s="7">
        <v>1.6845499999999999E-3</v>
      </c>
      <c r="K122" s="7">
        <v>6.2969699999999998E-3</v>
      </c>
      <c r="L122" s="7">
        <f t="shared" si="2"/>
        <v>3.3511316500000001</v>
      </c>
      <c r="M122" s="7">
        <v>8.903496000000001E-2</v>
      </c>
      <c r="N122" s="7">
        <v>0.11550658</v>
      </c>
      <c r="O122" s="7">
        <v>1.8021639999999998E-2</v>
      </c>
      <c r="P122" s="7">
        <v>0</v>
      </c>
      <c r="Q122" s="7">
        <v>0</v>
      </c>
      <c r="R122" s="7">
        <v>0.42484300000000003</v>
      </c>
      <c r="S122" s="7">
        <f t="shared" si="3"/>
        <v>0.64740618000000005</v>
      </c>
      <c r="T122" s="7">
        <v>1.5477274299999999</v>
      </c>
      <c r="U122" s="7">
        <v>0</v>
      </c>
    </row>
    <row r="123" spans="1:21" ht="18" customHeight="1" x14ac:dyDescent="0.2">
      <c r="A123" s="6" t="s">
        <v>141</v>
      </c>
      <c r="B123" s="7">
        <v>3.80888472</v>
      </c>
      <c r="C123" s="7">
        <v>0.48769938000000002</v>
      </c>
      <c r="D123" s="7">
        <v>0.12829158999999998</v>
      </c>
      <c r="E123" s="7">
        <v>4.2915949999999994E-2</v>
      </c>
      <c r="F123" s="7">
        <v>1.47557E-2</v>
      </c>
      <c r="G123" s="7">
        <v>1.2251999999999999E-4</v>
      </c>
      <c r="H123" s="7">
        <v>0.14141761999999999</v>
      </c>
      <c r="I123" s="7">
        <v>2.3541320000000001E-2</v>
      </c>
      <c r="J123" s="7">
        <v>2.34184E-3</v>
      </c>
      <c r="K123" s="7">
        <v>8.7540099999999996E-3</v>
      </c>
      <c r="L123" s="7">
        <f t="shared" si="2"/>
        <v>4.6587246499999999</v>
      </c>
      <c r="M123" s="7">
        <v>0.15755468</v>
      </c>
      <c r="N123" s="7">
        <v>0.14547745000000001</v>
      </c>
      <c r="O123" s="7">
        <v>2.2697779999999997E-2</v>
      </c>
      <c r="P123" s="7">
        <v>0</v>
      </c>
      <c r="Q123" s="7">
        <v>0.36093441999999998</v>
      </c>
      <c r="R123" s="7">
        <v>0.937137</v>
      </c>
      <c r="S123" s="7">
        <f t="shared" si="3"/>
        <v>1.62380133</v>
      </c>
      <c r="T123" s="7">
        <v>1.8281668700000002</v>
      </c>
      <c r="U123" s="7">
        <v>0</v>
      </c>
    </row>
    <row r="124" spans="1:21" ht="18" customHeight="1" x14ac:dyDescent="0.2">
      <c r="A124" s="6" t="s">
        <v>142</v>
      </c>
      <c r="B124" s="7">
        <v>1.5837025500000002</v>
      </c>
      <c r="C124" s="7">
        <v>0.20278134</v>
      </c>
      <c r="D124" s="7">
        <v>5.3342580000000001E-2</v>
      </c>
      <c r="E124" s="7">
        <v>1.784409E-2</v>
      </c>
      <c r="F124" s="7">
        <v>6.1352999999999998E-3</v>
      </c>
      <c r="G124" s="7">
        <v>5.0939999999999997E-5</v>
      </c>
      <c r="H124" s="7">
        <v>-3.6398400000000001E-3</v>
      </c>
      <c r="I124" s="7">
        <v>0</v>
      </c>
      <c r="J124" s="7">
        <v>0</v>
      </c>
      <c r="K124" s="7">
        <v>3.6398400000000001E-3</v>
      </c>
      <c r="L124" s="7">
        <f t="shared" si="2"/>
        <v>1.8638568000000002</v>
      </c>
      <c r="M124" s="7">
        <v>1.154034E-2</v>
      </c>
      <c r="N124" s="7">
        <v>8.097233999999999E-2</v>
      </c>
      <c r="O124" s="7">
        <v>1.2633520000000001E-2</v>
      </c>
      <c r="P124" s="7">
        <v>0</v>
      </c>
      <c r="Q124" s="7">
        <v>0</v>
      </c>
      <c r="R124" s="7">
        <v>0</v>
      </c>
      <c r="S124" s="7">
        <f t="shared" si="3"/>
        <v>0.10514619999999998</v>
      </c>
      <c r="T124" s="7">
        <v>0.48157658000000003</v>
      </c>
      <c r="U124" s="7">
        <v>0</v>
      </c>
    </row>
    <row r="125" spans="1:21" ht="18" customHeight="1" x14ac:dyDescent="0.2">
      <c r="A125" s="6" t="s">
        <v>143</v>
      </c>
      <c r="B125" s="7">
        <v>2.61980922</v>
      </c>
      <c r="C125" s="7">
        <v>0.3354471</v>
      </c>
      <c r="D125" s="7">
        <v>8.824092E-2</v>
      </c>
      <c r="E125" s="7">
        <v>2.9518249999999999E-2</v>
      </c>
      <c r="F125" s="7">
        <v>1.0149200000000001E-2</v>
      </c>
      <c r="G125" s="7">
        <v>8.4269999999999991E-5</v>
      </c>
      <c r="H125" s="7">
        <v>9.72692E-2</v>
      </c>
      <c r="I125" s="7">
        <v>1.6192080000000001E-2</v>
      </c>
      <c r="J125" s="7">
        <v>1.6107599999999999E-3</v>
      </c>
      <c r="K125" s="7">
        <v>6.0211400000000003E-3</v>
      </c>
      <c r="L125" s="7">
        <f t="shared" si="2"/>
        <v>3.2043421400000005</v>
      </c>
      <c r="M125" s="7">
        <v>4.921764E-2</v>
      </c>
      <c r="N125" s="7">
        <v>9.56645E-2</v>
      </c>
      <c r="O125" s="7">
        <v>1.4925829999999999E-2</v>
      </c>
      <c r="P125" s="7">
        <v>0</v>
      </c>
      <c r="Q125" s="7">
        <v>5.9956519999999999E-2</v>
      </c>
      <c r="R125" s="7">
        <v>0.41156599999999999</v>
      </c>
      <c r="S125" s="7">
        <f t="shared" si="3"/>
        <v>0.63133048999999997</v>
      </c>
      <c r="T125" s="7">
        <v>1.0300681600000001</v>
      </c>
      <c r="U125" s="7">
        <v>0</v>
      </c>
    </row>
    <row r="126" spans="1:21" ht="18" customHeight="1" x14ac:dyDescent="0.2">
      <c r="A126" s="6" t="s">
        <v>144</v>
      </c>
      <c r="B126" s="7">
        <v>11.259299960000002</v>
      </c>
      <c r="C126" s="7">
        <v>1.44166967</v>
      </c>
      <c r="D126" s="7">
        <v>0.37923792000000001</v>
      </c>
      <c r="E126" s="7">
        <v>0.12686221</v>
      </c>
      <c r="F126" s="7">
        <v>4.3618769999999994E-2</v>
      </c>
      <c r="G126" s="7">
        <v>3.6218000000000003E-4</v>
      </c>
      <c r="H126" s="7">
        <v>0.41803926000000002</v>
      </c>
      <c r="I126" s="7">
        <v>6.9589609999999996E-2</v>
      </c>
      <c r="J126" s="7">
        <v>6.9226400000000007E-3</v>
      </c>
      <c r="K126" s="7">
        <v>2.5877400000000002E-2</v>
      </c>
      <c r="L126" s="7">
        <f t="shared" si="2"/>
        <v>13.771479620000003</v>
      </c>
      <c r="M126" s="7">
        <v>0.79509224000000001</v>
      </c>
      <c r="N126" s="7">
        <v>0.33187003999999998</v>
      </c>
      <c r="O126" s="7">
        <v>5.1779249999999999E-2</v>
      </c>
      <c r="P126" s="7">
        <v>0</v>
      </c>
      <c r="Q126" s="7">
        <v>0.33896074999999998</v>
      </c>
      <c r="R126" s="7">
        <v>5.3622999999999997E-2</v>
      </c>
      <c r="S126" s="7">
        <f t="shared" si="3"/>
        <v>1.5713252799999999</v>
      </c>
      <c r="T126" s="7">
        <v>5.27393833</v>
      </c>
      <c r="U126" s="7">
        <v>1.0618566999999999</v>
      </c>
    </row>
    <row r="127" spans="1:21" ht="18" customHeight="1" x14ac:dyDescent="0.2">
      <c r="A127" s="6" t="s">
        <v>145</v>
      </c>
      <c r="B127" s="7">
        <v>2.4108561800000001</v>
      </c>
      <c r="C127" s="7">
        <v>0.30869221000000002</v>
      </c>
      <c r="D127" s="7">
        <v>8.1202919999999998E-2</v>
      </c>
      <c r="E127" s="7">
        <v>2.7163900000000001E-2</v>
      </c>
      <c r="F127" s="7">
        <v>9.3397099999999993E-3</v>
      </c>
      <c r="G127" s="7">
        <v>7.7550000000000001E-5</v>
      </c>
      <c r="H127" s="7">
        <v>8.9511110000000005E-2</v>
      </c>
      <c r="I127" s="7">
        <v>1.4900620000000002E-2</v>
      </c>
      <c r="J127" s="7">
        <v>1.4822799999999999E-3</v>
      </c>
      <c r="K127" s="7">
        <v>5.5408999999999996E-3</v>
      </c>
      <c r="L127" s="7">
        <f t="shared" si="2"/>
        <v>2.94876738</v>
      </c>
      <c r="M127" s="7">
        <v>6.1493660000000006E-2</v>
      </c>
      <c r="N127" s="7">
        <v>9.8337899999999992E-2</v>
      </c>
      <c r="O127" s="7">
        <v>1.5342940000000001E-2</v>
      </c>
      <c r="P127" s="7">
        <v>0</v>
      </c>
      <c r="Q127" s="7">
        <v>4.650145E-2</v>
      </c>
      <c r="R127" s="7">
        <v>0.36206300000000002</v>
      </c>
      <c r="S127" s="7">
        <f t="shared" si="3"/>
        <v>0.58373894999999998</v>
      </c>
      <c r="T127" s="7">
        <v>1.34140701</v>
      </c>
      <c r="U127" s="7">
        <v>0</v>
      </c>
    </row>
    <row r="128" spans="1:21" ht="18" customHeight="1" x14ac:dyDescent="0.2">
      <c r="A128" s="6" t="s">
        <v>146</v>
      </c>
      <c r="B128" s="7">
        <v>10.772614769999999</v>
      </c>
      <c r="C128" s="7">
        <v>1.3793532399999999</v>
      </c>
      <c r="D128" s="7">
        <v>0.36284528999999999</v>
      </c>
      <c r="E128" s="7">
        <v>0.12137857000000001</v>
      </c>
      <c r="F128" s="7">
        <v>4.1733349999999995E-2</v>
      </c>
      <c r="G128" s="7">
        <v>3.4652999999999995E-4</v>
      </c>
      <c r="H128" s="7">
        <v>0.39996943000000001</v>
      </c>
      <c r="I128" s="7">
        <v>6.6581589999999996E-2</v>
      </c>
      <c r="J128" s="7">
        <v>6.6234099999999997E-3</v>
      </c>
      <c r="K128" s="7">
        <v>2.4758840000000001E-2</v>
      </c>
      <c r="L128" s="7">
        <f t="shared" si="2"/>
        <v>13.176205019999998</v>
      </c>
      <c r="M128" s="7">
        <v>0.56511922999999997</v>
      </c>
      <c r="N128" s="7">
        <v>0.34564028999999996</v>
      </c>
      <c r="O128" s="7">
        <v>5.3927719999999998E-2</v>
      </c>
      <c r="P128" s="7">
        <v>0</v>
      </c>
      <c r="Q128" s="7">
        <v>-0.33463763000000002</v>
      </c>
      <c r="R128" s="7">
        <v>1.1851989999999999</v>
      </c>
      <c r="S128" s="7">
        <f t="shared" si="3"/>
        <v>1.8152486099999998</v>
      </c>
      <c r="T128" s="7">
        <v>3.21244313</v>
      </c>
      <c r="U128" s="7">
        <v>0.76674495999999992</v>
      </c>
    </row>
    <row r="129" spans="1:21" ht="18" customHeight="1" x14ac:dyDescent="0.2">
      <c r="A129" s="6" t="s">
        <v>147</v>
      </c>
      <c r="B129" s="7">
        <f>SUM(B4:B128)</f>
        <v>1261.2029356400005</v>
      </c>
      <c r="C129" s="7">
        <f t="shared" ref="C129:U129" si="4">SUM(C4:C128)</f>
        <v>161.48766098999999</v>
      </c>
      <c r="D129" s="7">
        <f t="shared" si="4"/>
        <v>42.480081000000013</v>
      </c>
      <c r="E129" s="7">
        <f t="shared" si="4"/>
        <v>14.210385539999999</v>
      </c>
      <c r="F129" s="7">
        <f t="shared" si="4"/>
        <v>4.8859277600000022</v>
      </c>
      <c r="G129" s="7">
        <f t="shared" si="4"/>
        <v>4.056938999999999E-2</v>
      </c>
      <c r="H129" s="7">
        <f t="shared" si="4"/>
        <v>33.290619689999986</v>
      </c>
      <c r="I129" s="7">
        <f t="shared" si="4"/>
        <v>5.552620140000001</v>
      </c>
      <c r="J129" s="7">
        <f t="shared" si="4"/>
        <v>0.55236394000000011</v>
      </c>
      <c r="K129" s="7">
        <f t="shared" si="4"/>
        <v>2.8986391200000012</v>
      </c>
      <c r="L129" s="7">
        <f t="shared" si="4"/>
        <v>1526.6018032099998</v>
      </c>
      <c r="M129" s="7">
        <f t="shared" si="4"/>
        <v>99.439049579999931</v>
      </c>
      <c r="N129" s="7">
        <f t="shared" si="4"/>
        <v>31.398062419999995</v>
      </c>
      <c r="O129" s="7">
        <f t="shared" si="4"/>
        <v>4.8988091799999998</v>
      </c>
      <c r="P129" s="7">
        <f t="shared" si="4"/>
        <v>0</v>
      </c>
      <c r="Q129" s="7">
        <f t="shared" si="4"/>
        <v>29.970176070000008</v>
      </c>
      <c r="R129" s="7">
        <f t="shared" si="4"/>
        <v>239.313468</v>
      </c>
      <c r="S129" s="7">
        <f t="shared" si="4"/>
        <v>405.01956525000003</v>
      </c>
      <c r="T129" s="7">
        <f>SUM(T4:T128)</f>
        <v>414.95714136999999</v>
      </c>
      <c r="U129" s="7">
        <f t="shared" si="4"/>
        <v>82.101764409999973</v>
      </c>
    </row>
  </sheetData>
  <mergeCells count="2">
    <mergeCell ref="A1:U1"/>
    <mergeCell ref="A2:U2"/>
  </mergeCells>
  <printOptions horizontalCentered="1"/>
  <pageMargins left="0.39370078740157483" right="0.39370078740157483" top="0.39370078740157483" bottom="0.39370078740157483" header="0.31496062992125984" footer="0.31496062992125984"/>
  <pageSetup paperSize="5" scale="35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Hoja1!Títulos_a_imprimir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ISELITA</dc:creator>
  <cp:lastModifiedBy>UIPPE</cp:lastModifiedBy>
  <cp:lastPrinted>2020-04-15T21:05:55Z</cp:lastPrinted>
  <dcterms:created xsi:type="dcterms:W3CDTF">2019-04-03T01:13:35Z</dcterms:created>
  <dcterms:modified xsi:type="dcterms:W3CDTF">2021-03-12T02:31:55Z</dcterms:modified>
</cp:coreProperties>
</file>