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1" l="1"/>
  <c r="D129" i="1"/>
  <c r="E129" i="1"/>
  <c r="F129" i="1"/>
  <c r="G129" i="1"/>
  <c r="H129" i="1"/>
  <c r="I129" i="1"/>
  <c r="J129" i="1"/>
  <c r="K129" i="1"/>
  <c r="M129" i="1"/>
  <c r="N129" i="1"/>
  <c r="O129" i="1"/>
  <c r="P129" i="1"/>
  <c r="Q129" i="1"/>
  <c r="R129" i="1"/>
  <c r="T129" i="1"/>
  <c r="U129" i="1"/>
  <c r="B129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S129" i="1" l="1"/>
  <c r="L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<sst xmlns="http://schemas.openxmlformats.org/spreadsheetml/2006/main" count="149" uniqueCount="149">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</sst>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164" fontId="2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1"/>
  <sheetViews>
    <sheetView tabSelected="1" zoomScale="90" zoomScaleNormal="90" workbookViewId="0">
      <selection activeCell="B7" sqref="B7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9">
        <v>5.9898879200000001</v>
      </c>
      <c r="C4" s="9">
        <v>0.78484677000000003</v>
      </c>
      <c r="D4" s="9">
        <v>0.13038871000000002</v>
      </c>
      <c r="E4" s="9">
        <v>9.3121800000000005E-2</v>
      </c>
      <c r="F4" s="9">
        <v>2.0862909999999998E-2</v>
      </c>
      <c r="G4" s="9">
        <v>1.2289000000000001E-4</v>
      </c>
      <c r="H4" s="9">
        <v>0.10140907</v>
      </c>
      <c r="I4" s="9">
        <v>2.1193969999999999E-2</v>
      </c>
      <c r="J4" s="9">
        <v>1.9675520000000002E-2</v>
      </c>
      <c r="K4" s="9">
        <v>1.4919719999999999E-2</v>
      </c>
      <c r="L4" s="9">
        <f>((SUM(B4:K4)))</f>
        <v>7.1764292799999989</v>
      </c>
      <c r="M4" s="9">
        <v>0.11446024</v>
      </c>
      <c r="N4" s="9">
        <v>0.16546704999999998</v>
      </c>
      <c r="O4" s="9">
        <v>2.7895720000000002E-2</v>
      </c>
      <c r="P4" s="9">
        <v>0</v>
      </c>
      <c r="Q4" s="9">
        <v>0.27636310999999997</v>
      </c>
      <c r="R4" s="9">
        <v>3.9578000000000002E-2</v>
      </c>
      <c r="S4" s="9">
        <f>(((SUM(M4:R4))))</f>
        <v>0.62376412000000003</v>
      </c>
      <c r="T4" s="9">
        <v>2.2776208100000002</v>
      </c>
      <c r="U4" s="9">
        <v>0</v>
      </c>
    </row>
    <row r="5" spans="1:21" ht="18" customHeight="1" x14ac:dyDescent="0.2">
      <c r="A5" s="6" t="s">
        <v>23</v>
      </c>
      <c r="B5" s="9">
        <v>8.0736397199999992</v>
      </c>
      <c r="C5" s="9">
        <v>1.0578778999999998</v>
      </c>
      <c r="D5" s="9">
        <v>0.17574810999999999</v>
      </c>
      <c r="E5" s="9">
        <v>0.12551686000000001</v>
      </c>
      <c r="F5" s="9">
        <v>2.8120659999999999E-2</v>
      </c>
      <c r="G5" s="9">
        <v>1.6563999999999999E-4</v>
      </c>
      <c r="H5" s="9">
        <v>0.13668708999999998</v>
      </c>
      <c r="I5" s="9">
        <v>2.8566890000000001E-2</v>
      </c>
      <c r="J5" s="9">
        <v>2.6520200000000001E-2</v>
      </c>
      <c r="K5" s="9">
        <v>2.0109970000000001E-2</v>
      </c>
      <c r="L5" s="9">
        <f t="shared" ref="L5:L68" si="0">((SUM(B5:K5)))</f>
        <v>9.6729530400000012</v>
      </c>
      <c r="M5" s="9">
        <v>0.35550102</v>
      </c>
      <c r="N5" s="9">
        <v>0.30142157000000003</v>
      </c>
      <c r="O5" s="9">
        <v>5.0815989999999998E-2</v>
      </c>
      <c r="P5" s="9">
        <v>0</v>
      </c>
      <c r="Q5" s="9">
        <v>0</v>
      </c>
      <c r="R5" s="9">
        <v>0.96595399999999998</v>
      </c>
      <c r="S5" s="9">
        <f t="shared" ref="S5:S68" si="1">(((SUM(M5:R5))))</f>
        <v>1.67369258</v>
      </c>
      <c r="T5" s="9">
        <v>7.698845E-2</v>
      </c>
      <c r="U5" s="9">
        <v>0.22415814000000001</v>
      </c>
    </row>
    <row r="6" spans="1:21" ht="18" customHeight="1" x14ac:dyDescent="0.2">
      <c r="A6" s="6" t="s">
        <v>24</v>
      </c>
      <c r="B6" s="9">
        <v>4.84877672</v>
      </c>
      <c r="C6" s="9">
        <v>0.63532854000000005</v>
      </c>
      <c r="D6" s="9">
        <v>0.10554885</v>
      </c>
      <c r="E6" s="9">
        <v>7.5381520000000007E-2</v>
      </c>
      <c r="F6" s="9">
        <v>1.688839E-2</v>
      </c>
      <c r="G6" s="9">
        <v>9.9480000000000003E-5</v>
      </c>
      <c r="H6" s="9">
        <v>8.2090009999999991E-2</v>
      </c>
      <c r="I6" s="9">
        <v>1.7156380000000002E-2</v>
      </c>
      <c r="J6" s="9">
        <v>1.5927210000000001E-2</v>
      </c>
      <c r="K6" s="9">
        <v>1.207742E-2</v>
      </c>
      <c r="L6" s="9">
        <f t="shared" si="0"/>
        <v>5.8092745199999998</v>
      </c>
      <c r="M6" s="9">
        <v>7.2155919999999998E-2</v>
      </c>
      <c r="N6" s="9">
        <v>0.14105858999999998</v>
      </c>
      <c r="O6" s="9">
        <v>2.3780759999999998E-2</v>
      </c>
      <c r="P6" s="9">
        <v>0</v>
      </c>
      <c r="Q6" s="9">
        <v>0.1625907</v>
      </c>
      <c r="R6" s="9">
        <v>2.4718960000000001</v>
      </c>
      <c r="S6" s="9">
        <f t="shared" si="1"/>
        <v>2.8714819700000001</v>
      </c>
      <c r="T6" s="9">
        <v>1.74773679</v>
      </c>
      <c r="U6" s="9">
        <v>0</v>
      </c>
    </row>
    <row r="7" spans="1:21" ht="18" customHeight="1" x14ac:dyDescent="0.2">
      <c r="A7" s="6" t="s">
        <v>25</v>
      </c>
      <c r="B7" s="9">
        <v>3.0111587799999997</v>
      </c>
      <c r="C7" s="9">
        <v>0.39454799000000002</v>
      </c>
      <c r="D7" s="9">
        <v>6.5547320000000006E-2</v>
      </c>
      <c r="E7" s="9">
        <v>4.6812989999999999E-2</v>
      </c>
      <c r="F7" s="9">
        <v>1.0487929999999999E-2</v>
      </c>
      <c r="G7" s="9">
        <v>6.1779999999999995E-5</v>
      </c>
      <c r="H7" s="9">
        <v>5.0979050000000005E-2</v>
      </c>
      <c r="I7" s="9">
        <v>1.065436E-2</v>
      </c>
      <c r="J7" s="9">
        <v>9.8910200000000004E-3</v>
      </c>
      <c r="K7" s="9">
        <v>7.50025E-3</v>
      </c>
      <c r="L7" s="9">
        <f t="shared" si="0"/>
        <v>3.6076414699999995</v>
      </c>
      <c r="M7" s="9">
        <v>2.4384630000000001E-2</v>
      </c>
      <c r="N7" s="9">
        <v>9.6543279999999995E-2</v>
      </c>
      <c r="O7" s="9">
        <v>1.6276020000000002E-2</v>
      </c>
      <c r="P7" s="9">
        <v>0</v>
      </c>
      <c r="Q7" s="9">
        <v>4.8914150000000003E-2</v>
      </c>
      <c r="R7" s="9">
        <v>3.2887E-2</v>
      </c>
      <c r="S7" s="9">
        <f t="shared" si="1"/>
        <v>0.21900508000000002</v>
      </c>
      <c r="T7" s="9">
        <v>0.99848478000000007</v>
      </c>
      <c r="U7" s="9">
        <v>0</v>
      </c>
    </row>
    <row r="8" spans="1:21" ht="18" customHeight="1" x14ac:dyDescent="0.2">
      <c r="A8" s="6" t="s">
        <v>26</v>
      </c>
      <c r="B8" s="9">
        <v>10.67829484</v>
      </c>
      <c r="C8" s="9">
        <v>1.3991622800000001</v>
      </c>
      <c r="D8" s="9">
        <v>0.23244661</v>
      </c>
      <c r="E8" s="9">
        <v>0.16601013000000001</v>
      </c>
      <c r="F8" s="9">
        <v>3.719273E-2</v>
      </c>
      <c r="G8" s="9">
        <v>2.1907E-4</v>
      </c>
      <c r="H8" s="9">
        <v>0.18078401000000002</v>
      </c>
      <c r="I8" s="9">
        <v>3.7782910000000003E-2</v>
      </c>
      <c r="J8" s="9">
        <v>3.507594E-2</v>
      </c>
      <c r="K8" s="9">
        <v>2.659769E-2</v>
      </c>
      <c r="L8" s="9">
        <f t="shared" si="0"/>
        <v>12.79356621</v>
      </c>
      <c r="M8" s="9">
        <v>0.30401097999999999</v>
      </c>
      <c r="N8" s="9">
        <v>0.30546209999999996</v>
      </c>
      <c r="O8" s="9">
        <v>5.1497180000000004E-2</v>
      </c>
      <c r="P8" s="9">
        <v>0</v>
      </c>
      <c r="Q8" s="9">
        <v>0.64238914000000003</v>
      </c>
      <c r="R8" s="9">
        <v>8.6576900000000006</v>
      </c>
      <c r="S8" s="9">
        <f t="shared" si="1"/>
        <v>9.9610494000000003</v>
      </c>
      <c r="T8" s="9">
        <v>3.57178847</v>
      </c>
      <c r="U8" s="9">
        <v>0</v>
      </c>
    </row>
    <row r="9" spans="1:21" ht="18" customHeight="1" x14ac:dyDescent="0.2">
      <c r="A9" s="6" t="s">
        <v>27</v>
      </c>
      <c r="B9" s="9">
        <v>2.1189646400000002</v>
      </c>
      <c r="C9" s="9">
        <v>0.27764502000000002</v>
      </c>
      <c r="D9" s="9">
        <v>4.6125920000000001E-2</v>
      </c>
      <c r="E9" s="9">
        <v>3.2942489999999998E-2</v>
      </c>
      <c r="F9" s="9">
        <v>7.3803999999999996E-3</v>
      </c>
      <c r="G9" s="9">
        <v>4.3470000000000002E-5</v>
      </c>
      <c r="H9" s="9">
        <v>3.5874169999999997E-2</v>
      </c>
      <c r="I9" s="9">
        <v>7.4975100000000006E-3</v>
      </c>
      <c r="J9" s="9">
        <v>6.9603500000000006E-3</v>
      </c>
      <c r="K9" s="9">
        <v>5.27795E-3</v>
      </c>
      <c r="L9" s="9">
        <f t="shared" si="0"/>
        <v>2.5387119200000003</v>
      </c>
      <c r="M9" s="9">
        <v>2.6140380000000001E-2</v>
      </c>
      <c r="N9" s="9">
        <v>9.3081289999999997E-2</v>
      </c>
      <c r="O9" s="9">
        <v>1.5692370000000001E-2</v>
      </c>
      <c r="P9" s="9">
        <v>0</v>
      </c>
      <c r="Q9" s="9">
        <v>3.8354269999999996E-2</v>
      </c>
      <c r="R9" s="9">
        <v>0.30989800000000001</v>
      </c>
      <c r="S9" s="9">
        <f t="shared" si="1"/>
        <v>0.48316630999999999</v>
      </c>
      <c r="T9" s="9">
        <v>0.58341868999999991</v>
      </c>
      <c r="U9" s="9">
        <v>0</v>
      </c>
    </row>
    <row r="10" spans="1:21" ht="18" customHeight="1" x14ac:dyDescent="0.2">
      <c r="A10" s="6" t="s">
        <v>28</v>
      </c>
      <c r="B10" s="9">
        <v>3.2419621699999999</v>
      </c>
      <c r="C10" s="9">
        <v>0.42478984000000003</v>
      </c>
      <c r="D10" s="9">
        <v>7.0571479999999992E-2</v>
      </c>
      <c r="E10" s="9">
        <v>5.0401169999999995E-2</v>
      </c>
      <c r="F10" s="9">
        <v>1.1291819999999999E-2</v>
      </c>
      <c r="G10" s="9">
        <v>6.6509999999999998E-5</v>
      </c>
      <c r="H10" s="9">
        <v>5.4886570000000003E-2</v>
      </c>
      <c r="I10" s="9">
        <v>1.147101E-2</v>
      </c>
      <c r="J10" s="9">
        <v>1.064916E-2</v>
      </c>
      <c r="K10" s="9">
        <v>8.0751399999999997E-3</v>
      </c>
      <c r="L10" s="9">
        <f t="shared" si="0"/>
        <v>3.8841648699999989</v>
      </c>
      <c r="M10" s="9">
        <v>4.1810510000000002E-2</v>
      </c>
      <c r="N10" s="9">
        <v>0.10748681</v>
      </c>
      <c r="O10" s="9">
        <v>1.8120959999999998E-2</v>
      </c>
      <c r="P10" s="9">
        <v>0</v>
      </c>
      <c r="Q10" s="9">
        <v>0</v>
      </c>
      <c r="R10" s="9">
        <v>5.5760000000000002E-3</v>
      </c>
      <c r="S10" s="9">
        <f t="shared" si="1"/>
        <v>0.17299428</v>
      </c>
      <c r="T10" s="9">
        <v>1.11497724</v>
      </c>
      <c r="U10" s="9">
        <v>0</v>
      </c>
    </row>
    <row r="11" spans="1:21" ht="18" customHeight="1" x14ac:dyDescent="0.2">
      <c r="A11" s="6" t="s">
        <v>29</v>
      </c>
      <c r="B11" s="9">
        <v>4.2749166399999998</v>
      </c>
      <c r="C11" s="9">
        <v>0.56013643999999996</v>
      </c>
      <c r="D11" s="9">
        <v>9.3056979999999997E-2</v>
      </c>
      <c r="E11" s="9">
        <v>6.6460000000000005E-2</v>
      </c>
      <c r="F11" s="9">
        <v>1.4889629999999999E-2</v>
      </c>
      <c r="G11" s="9">
        <v>8.7700000000000004E-5</v>
      </c>
      <c r="H11" s="9">
        <v>7.2374529999999992E-2</v>
      </c>
      <c r="I11" s="9">
        <v>1.5125899999999999E-2</v>
      </c>
      <c r="J11" s="9">
        <v>1.4042200000000001E-2</v>
      </c>
      <c r="K11" s="9">
        <v>1.0648040000000001E-2</v>
      </c>
      <c r="L11" s="9">
        <f t="shared" si="0"/>
        <v>5.1217380600000002</v>
      </c>
      <c r="M11" s="9">
        <v>4.3360040000000002E-2</v>
      </c>
      <c r="N11" s="9">
        <v>0.10954511</v>
      </c>
      <c r="O11" s="9">
        <v>1.846797E-2</v>
      </c>
      <c r="P11" s="9">
        <v>0</v>
      </c>
      <c r="Q11" s="9">
        <v>0</v>
      </c>
      <c r="R11" s="9">
        <v>-9.1500000000000001E-3</v>
      </c>
      <c r="S11" s="9">
        <f t="shared" si="1"/>
        <v>0.16222312</v>
      </c>
      <c r="T11" s="9">
        <v>1.3363593899999999</v>
      </c>
      <c r="U11" s="9">
        <v>0</v>
      </c>
    </row>
    <row r="12" spans="1:21" ht="18" customHeight="1" x14ac:dyDescent="0.2">
      <c r="A12" s="6" t="s">
        <v>30</v>
      </c>
      <c r="B12" s="9">
        <v>5.3373864400000004</v>
      </c>
      <c r="C12" s="9">
        <v>0.69935040000000004</v>
      </c>
      <c r="D12" s="9">
        <v>0.11618497</v>
      </c>
      <c r="E12" s="9">
        <v>8.2977690000000007E-2</v>
      </c>
      <c r="F12" s="9">
        <v>1.8590229999999999E-2</v>
      </c>
      <c r="G12" s="9">
        <v>1.0950000000000001E-4</v>
      </c>
      <c r="H12" s="9">
        <v>9.0362190000000009E-2</v>
      </c>
      <c r="I12" s="9">
        <v>1.8885229999999999E-2</v>
      </c>
      <c r="J12" s="9">
        <v>1.753219E-2</v>
      </c>
      <c r="K12" s="9">
        <v>1.3294459999999999E-2</v>
      </c>
      <c r="L12" s="9">
        <f t="shared" si="0"/>
        <v>6.3946733000000009</v>
      </c>
      <c r="M12" s="9">
        <v>0.17299086999999999</v>
      </c>
      <c r="N12" s="9">
        <v>0.14653560999999998</v>
      </c>
      <c r="O12" s="9">
        <v>2.4704110000000001E-2</v>
      </c>
      <c r="P12" s="9">
        <v>0</v>
      </c>
      <c r="Q12" s="9">
        <v>0.25660002999999998</v>
      </c>
      <c r="R12" s="9">
        <v>1.583831</v>
      </c>
      <c r="S12" s="9">
        <f t="shared" si="1"/>
        <v>2.18466162</v>
      </c>
      <c r="T12" s="9">
        <v>2.3677910499999997</v>
      </c>
      <c r="U12" s="9">
        <v>0</v>
      </c>
    </row>
    <row r="13" spans="1:21" ht="18" customHeight="1" x14ac:dyDescent="0.2">
      <c r="A13" s="6" t="s">
        <v>31</v>
      </c>
      <c r="B13" s="9">
        <v>3.7632069100000001</v>
      </c>
      <c r="C13" s="9">
        <v>0.49308782000000001</v>
      </c>
      <c r="D13" s="9">
        <v>8.1918009999999999E-2</v>
      </c>
      <c r="E13" s="9">
        <v>5.85047E-2</v>
      </c>
      <c r="F13" s="9">
        <v>1.310733E-2</v>
      </c>
      <c r="G13" s="9">
        <v>7.7200000000000006E-5</v>
      </c>
      <c r="H13" s="9">
        <v>6.3711260000000006E-2</v>
      </c>
      <c r="I13" s="9">
        <v>1.331532E-2</v>
      </c>
      <c r="J13" s="9">
        <v>1.236134E-2</v>
      </c>
      <c r="K13" s="9">
        <v>9.3734599999999984E-3</v>
      </c>
      <c r="L13" s="9">
        <f t="shared" si="0"/>
        <v>4.5086633500000008</v>
      </c>
      <c r="M13" s="9">
        <v>5.870442E-2</v>
      </c>
      <c r="N13" s="9">
        <v>0.11827422</v>
      </c>
      <c r="O13" s="9">
        <v>1.993959E-2</v>
      </c>
      <c r="P13" s="9">
        <v>0</v>
      </c>
      <c r="Q13" s="9">
        <v>0.11081719999999999</v>
      </c>
      <c r="R13" s="9">
        <v>0.47326000000000001</v>
      </c>
      <c r="S13" s="9">
        <f t="shared" si="1"/>
        <v>0.78099542999999993</v>
      </c>
      <c r="T13" s="9">
        <v>0.76829886999999997</v>
      </c>
      <c r="U13" s="9">
        <v>0</v>
      </c>
    </row>
    <row r="14" spans="1:21" ht="18" customHeight="1" x14ac:dyDescent="0.2">
      <c r="A14" s="6" t="s">
        <v>32</v>
      </c>
      <c r="B14" s="9">
        <v>4.11037374</v>
      </c>
      <c r="C14" s="9">
        <v>0.53857661999999995</v>
      </c>
      <c r="D14" s="9">
        <v>8.9475189999999996E-2</v>
      </c>
      <c r="E14" s="9">
        <v>6.3901929999999996E-2</v>
      </c>
      <c r="F14" s="9">
        <v>1.4316520000000001E-2</v>
      </c>
      <c r="G14" s="9">
        <v>8.4330000000000001E-5</v>
      </c>
      <c r="H14" s="9">
        <v>6.9588810000000001E-2</v>
      </c>
      <c r="I14" s="9">
        <v>1.4543700000000001E-2</v>
      </c>
      <c r="J14" s="9">
        <v>1.3501709999999998E-2</v>
      </c>
      <c r="K14" s="9">
        <v>1.0238190000000001E-2</v>
      </c>
      <c r="L14" s="9">
        <f t="shared" si="0"/>
        <v>4.9246007399999998</v>
      </c>
      <c r="M14" s="9">
        <v>9.3044870000000002E-2</v>
      </c>
      <c r="N14" s="9">
        <v>0.17545948</v>
      </c>
      <c r="O14" s="9">
        <v>2.958032E-2</v>
      </c>
      <c r="P14" s="9">
        <v>0</v>
      </c>
      <c r="Q14" s="9">
        <v>0</v>
      </c>
      <c r="R14" s="9">
        <v>1.796035</v>
      </c>
      <c r="S14" s="9">
        <f t="shared" si="1"/>
        <v>2.09411967</v>
      </c>
      <c r="T14" s="9">
        <v>1.93454496</v>
      </c>
      <c r="U14" s="9">
        <v>0.12037272</v>
      </c>
    </row>
    <row r="15" spans="1:21" ht="18" customHeight="1" x14ac:dyDescent="0.2">
      <c r="A15" s="6" t="s">
        <v>33</v>
      </c>
      <c r="B15" s="9">
        <v>2.2874213599999997</v>
      </c>
      <c r="C15" s="9">
        <v>0.29971766999999999</v>
      </c>
      <c r="D15" s="9">
        <v>4.9792910000000003E-2</v>
      </c>
      <c r="E15" s="9">
        <v>3.55614E-2</v>
      </c>
      <c r="F15" s="9">
        <v>7.967140000000001E-3</v>
      </c>
      <c r="G15" s="9">
        <v>4.693E-5</v>
      </c>
      <c r="H15" s="9">
        <v>3.8726150000000001E-2</v>
      </c>
      <c r="I15" s="9">
        <v>8.0935599999999996E-3</v>
      </c>
      <c r="J15" s="9">
        <v>7.5136999999999999E-3</v>
      </c>
      <c r="K15" s="9">
        <v>5.69755E-3</v>
      </c>
      <c r="L15" s="9">
        <f t="shared" si="0"/>
        <v>2.7405383699999994</v>
      </c>
      <c r="M15" s="9">
        <v>1.931068E-2</v>
      </c>
      <c r="N15" s="9">
        <v>9.3461719999999998E-2</v>
      </c>
      <c r="O15" s="9">
        <v>1.57565E-2</v>
      </c>
      <c r="P15" s="9">
        <v>0</v>
      </c>
      <c r="Q15" s="9">
        <v>4.4744279999999997E-2</v>
      </c>
      <c r="R15" s="9">
        <v>0.37481500000000001</v>
      </c>
      <c r="S15" s="9">
        <f t="shared" si="1"/>
        <v>0.54808818000000004</v>
      </c>
      <c r="T15" s="9">
        <v>0.74170904000000004</v>
      </c>
      <c r="U15" s="9">
        <v>0</v>
      </c>
    </row>
    <row r="16" spans="1:21" ht="18" customHeight="1" x14ac:dyDescent="0.2">
      <c r="A16" s="6" t="s">
        <v>34</v>
      </c>
      <c r="B16" s="9">
        <v>54.383487559999999</v>
      </c>
      <c r="C16" s="9">
        <v>7.1257935400000001</v>
      </c>
      <c r="D16" s="9">
        <v>1.1838273300000002</v>
      </c>
      <c r="E16" s="9">
        <v>0.84547300000000003</v>
      </c>
      <c r="F16" s="9">
        <v>0.18941884</v>
      </c>
      <c r="G16" s="9">
        <v>1.11571E-3</v>
      </c>
      <c r="H16" s="9">
        <v>0.9207149</v>
      </c>
      <c r="I16" s="9">
        <v>0.1924246</v>
      </c>
      <c r="J16" s="9">
        <v>0.17863826999999999</v>
      </c>
      <c r="K16" s="9">
        <v>0.13545935999999997</v>
      </c>
      <c r="L16" s="9">
        <f t="shared" si="0"/>
        <v>65.156353109999984</v>
      </c>
      <c r="M16" s="9">
        <v>2.0271224399999999</v>
      </c>
      <c r="N16" s="9">
        <v>0.76341506999999997</v>
      </c>
      <c r="O16" s="9">
        <v>0.12870245</v>
      </c>
      <c r="P16" s="9">
        <v>0</v>
      </c>
      <c r="Q16" s="9">
        <v>2.0089578000000001</v>
      </c>
      <c r="R16" s="9">
        <v>33.956071999999999</v>
      </c>
      <c r="S16" s="9">
        <f t="shared" si="1"/>
        <v>38.884269759999995</v>
      </c>
      <c r="T16" s="9">
        <v>22.98087568</v>
      </c>
      <c r="U16" s="9">
        <v>3.12417276</v>
      </c>
    </row>
    <row r="17" spans="1:21" ht="18" customHeight="1" x14ac:dyDescent="0.2">
      <c r="A17" s="6" t="s">
        <v>35</v>
      </c>
      <c r="B17" s="9">
        <v>10.57237293</v>
      </c>
      <c r="C17" s="9">
        <v>1.38528348</v>
      </c>
      <c r="D17" s="9">
        <v>0.23014089000000001</v>
      </c>
      <c r="E17" s="9">
        <v>0.16436342000000001</v>
      </c>
      <c r="F17" s="9">
        <v>3.6823800000000004E-2</v>
      </c>
      <c r="G17" s="9">
        <v>2.1690000000000001E-4</v>
      </c>
      <c r="H17" s="9">
        <v>0.17899075</v>
      </c>
      <c r="I17" s="9">
        <v>3.7408129999999998E-2</v>
      </c>
      <c r="J17" s="9">
        <v>3.4728010000000004E-2</v>
      </c>
      <c r="K17" s="9">
        <v>2.6333860000000001E-2</v>
      </c>
      <c r="L17" s="9">
        <f t="shared" si="0"/>
        <v>12.66666217</v>
      </c>
      <c r="M17" s="9">
        <v>0.27554687</v>
      </c>
      <c r="N17" s="9">
        <v>0.21992494000000001</v>
      </c>
      <c r="O17" s="9">
        <v>3.7076660000000004E-2</v>
      </c>
      <c r="P17" s="9">
        <v>0</v>
      </c>
      <c r="Q17" s="9">
        <v>0.40583561000000001</v>
      </c>
      <c r="R17" s="9">
        <v>2.8923209999999999</v>
      </c>
      <c r="S17" s="9">
        <f t="shared" si="1"/>
        <v>3.83070508</v>
      </c>
      <c r="T17" s="9">
        <v>5.6768052999999998</v>
      </c>
      <c r="U17" s="9">
        <v>0.14478907999999999</v>
      </c>
    </row>
    <row r="18" spans="1:21" ht="18" customHeight="1" x14ac:dyDescent="0.2">
      <c r="A18" s="6" t="s">
        <v>36</v>
      </c>
      <c r="B18" s="9">
        <v>3.4495055299999997</v>
      </c>
      <c r="C18" s="9">
        <v>0.45198396000000002</v>
      </c>
      <c r="D18" s="9">
        <v>7.5089320000000001E-2</v>
      </c>
      <c r="E18" s="9">
        <v>5.362774E-2</v>
      </c>
      <c r="F18" s="9">
        <v>1.2014700000000001E-2</v>
      </c>
      <c r="G18" s="9">
        <v>7.0770000000000002E-5</v>
      </c>
      <c r="H18" s="9">
        <v>5.8400279999999999E-2</v>
      </c>
      <c r="I18" s="9">
        <v>1.220535E-2</v>
      </c>
      <c r="J18" s="9">
        <v>1.13309E-2</v>
      </c>
      <c r="K18" s="9">
        <v>8.5920900000000001E-3</v>
      </c>
      <c r="L18" s="9">
        <f t="shared" si="0"/>
        <v>4.1328206399999994</v>
      </c>
      <c r="M18" s="9">
        <v>4.6593669999999997E-2</v>
      </c>
      <c r="N18" s="9">
        <v>0.11827685</v>
      </c>
      <c r="O18" s="9">
        <v>1.9940029999999997E-2</v>
      </c>
      <c r="P18" s="9">
        <v>0</v>
      </c>
      <c r="Q18" s="9">
        <v>0.1257499</v>
      </c>
      <c r="R18" s="9">
        <v>0.74558800000000003</v>
      </c>
      <c r="S18" s="9">
        <f t="shared" si="1"/>
        <v>1.05614845</v>
      </c>
      <c r="T18" s="9">
        <v>0.69631335999999999</v>
      </c>
      <c r="U18" s="9">
        <v>0</v>
      </c>
    </row>
    <row r="19" spans="1:21" ht="18" customHeight="1" x14ac:dyDescent="0.2">
      <c r="A19" s="6" t="s">
        <v>37</v>
      </c>
      <c r="B19" s="9">
        <v>3.6662820299999996</v>
      </c>
      <c r="C19" s="9">
        <v>0.48038789000000004</v>
      </c>
      <c r="D19" s="9">
        <v>7.980814E-2</v>
      </c>
      <c r="E19" s="9">
        <v>5.6997859999999997E-2</v>
      </c>
      <c r="F19" s="9">
        <v>1.276974E-2</v>
      </c>
      <c r="G19" s="9">
        <v>7.5220000000000001E-5</v>
      </c>
      <c r="H19" s="9">
        <v>6.2070319999999998E-2</v>
      </c>
      <c r="I19" s="9">
        <v>1.297237E-2</v>
      </c>
      <c r="J19" s="9">
        <v>1.2042959999999998E-2</v>
      </c>
      <c r="K19" s="9">
        <v>9.132040000000001E-3</v>
      </c>
      <c r="L19" s="9">
        <f t="shared" si="0"/>
        <v>4.3925385700000001</v>
      </c>
      <c r="M19" s="9">
        <v>9.7930859999999995E-2</v>
      </c>
      <c r="N19" s="9">
        <v>0.11464038</v>
      </c>
      <c r="O19" s="9">
        <v>1.9326970000000002E-2</v>
      </c>
      <c r="P19" s="9">
        <v>0</v>
      </c>
      <c r="Q19" s="9">
        <v>0</v>
      </c>
      <c r="R19" s="9">
        <v>0.440911</v>
      </c>
      <c r="S19" s="9">
        <f t="shared" si="1"/>
        <v>0.67280921000000005</v>
      </c>
      <c r="T19" s="9">
        <v>1.1542885300000001</v>
      </c>
      <c r="U19" s="9">
        <v>5.6487860000000001E-2</v>
      </c>
    </row>
    <row r="20" spans="1:21" ht="18" customHeight="1" x14ac:dyDescent="0.2">
      <c r="A20" s="6" t="s">
        <v>38</v>
      </c>
      <c r="B20" s="9">
        <v>1.9738078300000002</v>
      </c>
      <c r="C20" s="9">
        <v>0.25862531999999999</v>
      </c>
      <c r="D20" s="9">
        <v>4.2966120000000003E-2</v>
      </c>
      <c r="E20" s="9">
        <v>3.0685810000000001E-2</v>
      </c>
      <c r="F20" s="9">
        <v>6.8748100000000003E-3</v>
      </c>
      <c r="G20" s="9">
        <v>4.049E-5</v>
      </c>
      <c r="H20" s="9">
        <v>3.3416660000000001E-2</v>
      </c>
      <c r="I20" s="9">
        <v>6.9839099999999994E-3</v>
      </c>
      <c r="J20" s="9">
        <v>6.4835400000000003E-3</v>
      </c>
      <c r="K20" s="9">
        <v>4.9163999999999996E-3</v>
      </c>
      <c r="L20" s="9">
        <f t="shared" si="0"/>
        <v>2.3648008900000002</v>
      </c>
      <c r="M20" s="9">
        <v>1.5855790000000002E-2</v>
      </c>
      <c r="N20" s="9">
        <v>8.9616660000000001E-2</v>
      </c>
      <c r="O20" s="9">
        <v>1.510827E-2</v>
      </c>
      <c r="P20" s="9">
        <v>0</v>
      </c>
      <c r="Q20" s="9">
        <v>5.2120849999999996E-2</v>
      </c>
      <c r="R20" s="9">
        <v>0.48897699999999999</v>
      </c>
      <c r="S20" s="9">
        <f t="shared" si="1"/>
        <v>0.66167856999999997</v>
      </c>
      <c r="T20" s="9">
        <v>0.52352759999999998</v>
      </c>
      <c r="U20" s="9">
        <v>0</v>
      </c>
    </row>
    <row r="21" spans="1:21" ht="18" customHeight="1" x14ac:dyDescent="0.2">
      <c r="A21" s="6" t="s">
        <v>39</v>
      </c>
      <c r="B21" s="9">
        <v>4.9631347300000002</v>
      </c>
      <c r="C21" s="9">
        <v>0.65031271000000002</v>
      </c>
      <c r="D21" s="9">
        <v>0.10803821000000001</v>
      </c>
      <c r="E21" s="9">
        <v>7.715938E-2</v>
      </c>
      <c r="F21" s="9">
        <v>1.7286700000000002E-2</v>
      </c>
      <c r="G21" s="9">
        <v>1.0182E-4</v>
      </c>
      <c r="H21" s="9">
        <v>8.4026100000000006E-2</v>
      </c>
      <c r="I21" s="9">
        <v>1.7561009999999998E-2</v>
      </c>
      <c r="J21" s="9">
        <v>1.6302850000000001E-2</v>
      </c>
      <c r="K21" s="9">
        <v>1.236226E-2</v>
      </c>
      <c r="L21" s="9">
        <f t="shared" si="0"/>
        <v>5.9462857699999994</v>
      </c>
      <c r="M21" s="9">
        <v>8.8423000000000002E-2</v>
      </c>
      <c r="N21" s="9">
        <v>0.16627645999999999</v>
      </c>
      <c r="O21" s="9">
        <v>2.803218E-2</v>
      </c>
      <c r="P21" s="9">
        <v>0</v>
      </c>
      <c r="Q21" s="9">
        <v>0.21304595999999998</v>
      </c>
      <c r="R21" s="9">
        <v>4.5994849999999996</v>
      </c>
      <c r="S21" s="9">
        <f t="shared" si="1"/>
        <v>5.0952625999999999</v>
      </c>
      <c r="T21" s="9">
        <v>3.0742179900000002</v>
      </c>
      <c r="U21" s="9">
        <v>0</v>
      </c>
    </row>
    <row r="22" spans="1:21" ht="18" customHeight="1" x14ac:dyDescent="0.2">
      <c r="A22" s="6" t="s">
        <v>40</v>
      </c>
      <c r="B22" s="9">
        <v>3.7330904900000004</v>
      </c>
      <c r="C22" s="9">
        <v>0.48914171000000001</v>
      </c>
      <c r="D22" s="9">
        <v>8.1262429999999997E-2</v>
      </c>
      <c r="E22" s="9">
        <v>5.8036499999999998E-2</v>
      </c>
      <c r="F22" s="9">
        <v>1.3002430000000001E-2</v>
      </c>
      <c r="G22" s="9">
        <v>7.6589999999999997E-5</v>
      </c>
      <c r="H22" s="9">
        <v>6.3201389999999996E-2</v>
      </c>
      <c r="I22" s="9">
        <v>1.320876E-2</v>
      </c>
      <c r="J22" s="9">
        <v>1.226241E-2</v>
      </c>
      <c r="K22" s="9">
        <v>9.2984500000000015E-3</v>
      </c>
      <c r="L22" s="9">
        <f t="shared" si="0"/>
        <v>4.4725811600000007</v>
      </c>
      <c r="M22" s="9">
        <v>8.7337210000000012E-2</v>
      </c>
      <c r="N22" s="9">
        <v>0.12486369999999999</v>
      </c>
      <c r="O22" s="9">
        <v>2.1050490000000002E-2</v>
      </c>
      <c r="P22" s="9">
        <v>0</v>
      </c>
      <c r="Q22" s="9">
        <v>0.14709129000000001</v>
      </c>
      <c r="R22" s="9">
        <v>1.3640369999999999</v>
      </c>
      <c r="S22" s="9">
        <f t="shared" si="1"/>
        <v>1.7443796899999999</v>
      </c>
      <c r="T22" s="9">
        <v>1.7626006999999999</v>
      </c>
      <c r="U22" s="9">
        <v>0.17796548000000001</v>
      </c>
    </row>
    <row r="23" spans="1:21" ht="18" customHeight="1" x14ac:dyDescent="0.2">
      <c r="A23" s="6" t="s">
        <v>41</v>
      </c>
      <c r="B23" s="9">
        <v>21.88927116</v>
      </c>
      <c r="C23" s="9">
        <v>2.8681210799999999</v>
      </c>
      <c r="D23" s="9">
        <v>0.47648869999999999</v>
      </c>
      <c r="E23" s="9">
        <v>0.34030159999999998</v>
      </c>
      <c r="F23" s="9">
        <v>7.6240799999999997E-2</v>
      </c>
      <c r="G23" s="9">
        <v>4.4906999999999998E-4</v>
      </c>
      <c r="H23" s="9">
        <v>0.37058634999999995</v>
      </c>
      <c r="I23" s="9">
        <v>7.7450610000000003E-2</v>
      </c>
      <c r="J23" s="9">
        <v>7.1901630000000008E-2</v>
      </c>
      <c r="K23" s="9">
        <v>5.4522190000000005E-2</v>
      </c>
      <c r="L23" s="9">
        <f t="shared" si="0"/>
        <v>26.225333190000001</v>
      </c>
      <c r="M23" s="9">
        <v>0.69819871</v>
      </c>
      <c r="N23" s="9">
        <v>0.60124697999999999</v>
      </c>
      <c r="O23" s="9">
        <v>0.10136289</v>
      </c>
      <c r="P23" s="9">
        <v>0</v>
      </c>
      <c r="Q23" s="9">
        <v>1.44184348</v>
      </c>
      <c r="R23" s="9">
        <v>5.1427990000000001</v>
      </c>
      <c r="S23" s="9">
        <f t="shared" si="1"/>
        <v>7.9854510599999999</v>
      </c>
      <c r="T23" s="9">
        <v>10.08478725</v>
      </c>
      <c r="U23" s="9">
        <v>1.0253852400000001</v>
      </c>
    </row>
    <row r="24" spans="1:21" ht="18" customHeight="1" x14ac:dyDescent="0.2">
      <c r="A24" s="6" t="s">
        <v>42</v>
      </c>
      <c r="B24" s="9">
        <v>3.66808398</v>
      </c>
      <c r="C24" s="9">
        <v>0.480624</v>
      </c>
      <c r="D24" s="9">
        <v>7.9847360000000006E-2</v>
      </c>
      <c r="E24" s="9">
        <v>5.7025869999999999E-2</v>
      </c>
      <c r="F24" s="9">
        <v>1.2776010000000001E-2</v>
      </c>
      <c r="G24" s="9">
        <v>7.525E-5</v>
      </c>
      <c r="H24" s="9">
        <v>6.2100830000000003E-2</v>
      </c>
      <c r="I24" s="9">
        <v>1.2978750000000001E-2</v>
      </c>
      <c r="J24" s="9">
        <v>1.204888E-2</v>
      </c>
      <c r="K24" s="9">
        <v>9.1365300000000003E-3</v>
      </c>
      <c r="L24" s="9">
        <f t="shared" si="0"/>
        <v>4.3946974600000006</v>
      </c>
      <c r="M24" s="9">
        <v>4.167121E-2</v>
      </c>
      <c r="N24" s="9">
        <v>0.11806302</v>
      </c>
      <c r="O24" s="9">
        <v>1.9903979999999998E-2</v>
      </c>
      <c r="P24" s="9">
        <v>0</v>
      </c>
      <c r="Q24" s="9">
        <v>0.17553458</v>
      </c>
      <c r="R24" s="9">
        <v>0.56213900000000006</v>
      </c>
      <c r="S24" s="9">
        <f t="shared" si="1"/>
        <v>0.91731179000000007</v>
      </c>
      <c r="T24" s="9">
        <v>1.13170744</v>
      </c>
      <c r="U24" s="9">
        <v>9.7405359999999996E-2</v>
      </c>
    </row>
    <row r="25" spans="1:21" ht="18" customHeight="1" x14ac:dyDescent="0.2">
      <c r="A25" s="6" t="s">
        <v>43</v>
      </c>
      <c r="B25" s="9">
        <v>2.16957507</v>
      </c>
      <c r="C25" s="9">
        <v>0.28427644000000002</v>
      </c>
      <c r="D25" s="9">
        <v>4.7227610000000003E-2</v>
      </c>
      <c r="E25" s="9">
        <v>3.3729300000000004E-2</v>
      </c>
      <c r="F25" s="9">
        <v>7.5566800000000005E-3</v>
      </c>
      <c r="G25" s="9">
        <v>4.4509999999999999E-5</v>
      </c>
      <c r="H25" s="9">
        <v>3.6731E-2</v>
      </c>
      <c r="I25" s="9">
        <v>7.6765900000000005E-3</v>
      </c>
      <c r="J25" s="9">
        <v>7.1266000000000003E-3</v>
      </c>
      <c r="K25" s="9">
        <v>5.4040200000000007E-3</v>
      </c>
      <c r="L25" s="9">
        <f t="shared" si="0"/>
        <v>2.5993478200000002</v>
      </c>
      <c r="M25" s="9">
        <v>2.4244720000000001E-2</v>
      </c>
      <c r="N25" s="9">
        <v>9.3183600000000005E-2</v>
      </c>
      <c r="O25" s="9">
        <v>1.5709620000000001E-2</v>
      </c>
      <c r="P25" s="9">
        <v>0</v>
      </c>
      <c r="Q25" s="9">
        <v>5.6004970000000001E-2</v>
      </c>
      <c r="R25" s="9">
        <v>0.48052600000000001</v>
      </c>
      <c r="S25" s="9">
        <f t="shared" si="1"/>
        <v>0.66966890999999995</v>
      </c>
      <c r="T25" s="9">
        <v>0.42007121999999997</v>
      </c>
      <c r="U25" s="9">
        <v>0</v>
      </c>
    </row>
    <row r="26" spans="1:21" ht="18" customHeight="1" x14ac:dyDescent="0.2">
      <c r="A26" s="6" t="s">
        <v>44</v>
      </c>
      <c r="B26" s="9">
        <v>3.2550745800000001</v>
      </c>
      <c r="C26" s="9">
        <v>0.42650794000000003</v>
      </c>
      <c r="D26" s="9">
        <v>7.0856920000000004E-2</v>
      </c>
      <c r="E26" s="9">
        <v>5.0605019999999994E-2</v>
      </c>
      <c r="F26" s="9">
        <v>1.133749E-2</v>
      </c>
      <c r="G26" s="9">
        <v>6.6780000000000008E-5</v>
      </c>
      <c r="H26" s="9">
        <v>5.5108560000000001E-2</v>
      </c>
      <c r="I26" s="9">
        <v>1.1517399999999999E-2</v>
      </c>
      <c r="J26" s="9">
        <v>1.0692229999999999E-2</v>
      </c>
      <c r="K26" s="9">
        <v>8.1078000000000001E-3</v>
      </c>
      <c r="L26" s="9">
        <f t="shared" si="0"/>
        <v>3.8998747199999997</v>
      </c>
      <c r="M26" s="9">
        <v>5.4645779999999998E-2</v>
      </c>
      <c r="N26" s="9">
        <v>0.11584335000000001</v>
      </c>
      <c r="O26" s="9">
        <v>1.9529770000000002E-2</v>
      </c>
      <c r="P26" s="9">
        <v>0</v>
      </c>
      <c r="Q26" s="9">
        <v>8.7777479999999991E-2</v>
      </c>
      <c r="R26" s="9">
        <v>8.2408999999999996E-2</v>
      </c>
      <c r="S26" s="9">
        <f t="shared" si="1"/>
        <v>0.36020538000000002</v>
      </c>
      <c r="T26" s="9">
        <v>1.2758900099999999</v>
      </c>
      <c r="U26" s="9">
        <v>8.532002000000001E-2</v>
      </c>
    </row>
    <row r="27" spans="1:21" ht="18" customHeight="1" x14ac:dyDescent="0.2">
      <c r="A27" s="6" t="s">
        <v>45</v>
      </c>
      <c r="B27" s="9">
        <v>11.994178960000001</v>
      </c>
      <c r="C27" s="9">
        <v>1.57158076</v>
      </c>
      <c r="D27" s="9">
        <v>0.26109095999999998</v>
      </c>
      <c r="E27" s="9">
        <v>0.18646752999999999</v>
      </c>
      <c r="F27" s="9">
        <v>4.1775980000000004E-2</v>
      </c>
      <c r="G27" s="9">
        <v>2.4606999999999998E-4</v>
      </c>
      <c r="H27" s="9">
        <v>0.20306199</v>
      </c>
      <c r="I27" s="9">
        <v>4.243889E-2</v>
      </c>
      <c r="J27" s="9">
        <v>3.9398349999999999E-2</v>
      </c>
      <c r="K27" s="9">
        <v>2.9875310000000002E-2</v>
      </c>
      <c r="L27" s="9">
        <f t="shared" si="0"/>
        <v>14.370114800000001</v>
      </c>
      <c r="M27" s="9">
        <v>0.32468347999999997</v>
      </c>
      <c r="N27" s="9">
        <v>0.33978426</v>
      </c>
      <c r="O27" s="9">
        <v>5.7283470000000003E-2</v>
      </c>
      <c r="P27" s="9">
        <v>0</v>
      </c>
      <c r="Q27" s="9">
        <v>0</v>
      </c>
      <c r="R27" s="9">
        <v>0.945658</v>
      </c>
      <c r="S27" s="9">
        <f t="shared" si="1"/>
        <v>1.66740921</v>
      </c>
      <c r="T27" s="9">
        <v>5.9635575199999993</v>
      </c>
      <c r="U27" s="9">
        <v>0.68496905000000008</v>
      </c>
    </row>
    <row r="28" spans="1:21" ht="18" customHeight="1" x14ac:dyDescent="0.2">
      <c r="A28" s="6" t="s">
        <v>46</v>
      </c>
      <c r="B28" s="9">
        <v>2.8980638500000002</v>
      </c>
      <c r="C28" s="9">
        <v>0.37972931999999998</v>
      </c>
      <c r="D28" s="9">
        <v>6.3085459999999996E-2</v>
      </c>
      <c r="E28" s="9">
        <v>4.5054759999999999E-2</v>
      </c>
      <c r="F28" s="9">
        <v>1.009402E-2</v>
      </c>
      <c r="G28" s="9">
        <v>5.9460000000000003E-5</v>
      </c>
      <c r="H28" s="9">
        <v>4.906435E-2</v>
      </c>
      <c r="I28" s="9">
        <v>1.025419E-2</v>
      </c>
      <c r="J28" s="9">
        <v>9.51953E-3</v>
      </c>
      <c r="K28" s="9">
        <v>7.2185499999999998E-3</v>
      </c>
      <c r="L28" s="9">
        <f t="shared" si="0"/>
        <v>3.4721434900000006</v>
      </c>
      <c r="M28" s="9">
        <v>0.26771252000000001</v>
      </c>
      <c r="N28" s="9">
        <v>0.11275653999999999</v>
      </c>
      <c r="O28" s="9">
        <v>1.9009379999999999E-2</v>
      </c>
      <c r="P28" s="9">
        <v>0</v>
      </c>
      <c r="Q28" s="9">
        <v>0.10748478</v>
      </c>
      <c r="R28" s="9">
        <v>4.2386239999999997</v>
      </c>
      <c r="S28" s="9">
        <f t="shared" si="1"/>
        <v>4.74558722</v>
      </c>
      <c r="T28" s="9">
        <v>1.3095478999999999</v>
      </c>
      <c r="U28" s="9">
        <v>0</v>
      </c>
    </row>
    <row r="29" spans="1:21" ht="18" customHeight="1" x14ac:dyDescent="0.2">
      <c r="A29" s="6" t="s">
        <v>47</v>
      </c>
      <c r="B29" s="9">
        <v>34.808550909999994</v>
      </c>
      <c r="C29" s="9">
        <v>4.5609165300000001</v>
      </c>
      <c r="D29" s="9">
        <v>0.75771739000000005</v>
      </c>
      <c r="E29" s="9">
        <v>0.54115120999999999</v>
      </c>
      <c r="F29" s="9">
        <v>0.12123892</v>
      </c>
      <c r="G29" s="9">
        <v>7.1412000000000005E-4</v>
      </c>
      <c r="H29" s="9">
        <v>0.58931033999999993</v>
      </c>
      <c r="I29" s="9">
        <v>0.12316278</v>
      </c>
      <c r="J29" s="9">
        <v>0.11433874000000001</v>
      </c>
      <c r="K29" s="9">
        <v>8.6701759999999989E-2</v>
      </c>
      <c r="L29" s="9">
        <f t="shared" si="0"/>
        <v>41.703802699999997</v>
      </c>
      <c r="M29" s="9">
        <v>1.0848063799999998</v>
      </c>
      <c r="N29" s="9">
        <v>1.00154242</v>
      </c>
      <c r="O29" s="9">
        <v>0.16884780999999999</v>
      </c>
      <c r="P29" s="9">
        <v>0</v>
      </c>
      <c r="Q29" s="9">
        <v>2.5112733500000002</v>
      </c>
      <c r="R29" s="9">
        <v>57.902959000000003</v>
      </c>
      <c r="S29" s="9">
        <f t="shared" si="1"/>
        <v>62.669428960000005</v>
      </c>
      <c r="T29" s="9">
        <v>22.036874489999999</v>
      </c>
      <c r="U29" s="9">
        <v>0</v>
      </c>
    </row>
    <row r="30" spans="1:21" ht="18" customHeight="1" x14ac:dyDescent="0.2">
      <c r="A30" s="6" t="s">
        <v>48</v>
      </c>
      <c r="B30" s="9">
        <v>23.096258429999999</v>
      </c>
      <c r="C30" s="9">
        <v>3.0262709600000002</v>
      </c>
      <c r="D30" s="9">
        <v>0.50276257000000002</v>
      </c>
      <c r="E30" s="9">
        <v>0.35906603000000004</v>
      </c>
      <c r="F30" s="9">
        <v>8.044475999999999E-2</v>
      </c>
      <c r="G30" s="9">
        <v>4.7383999999999995E-4</v>
      </c>
      <c r="H30" s="9">
        <v>0.3910207</v>
      </c>
      <c r="I30" s="9">
        <v>8.1721279999999993E-2</v>
      </c>
      <c r="J30" s="9">
        <v>7.5866329999999996E-2</v>
      </c>
      <c r="K30" s="9">
        <v>5.7528570000000001E-2</v>
      </c>
      <c r="L30" s="9">
        <f t="shared" si="0"/>
        <v>27.671413470000001</v>
      </c>
      <c r="M30" s="9">
        <v>1.3816591100000002</v>
      </c>
      <c r="N30" s="9">
        <v>0.46138573999999999</v>
      </c>
      <c r="O30" s="9">
        <v>7.7784000000000006E-2</v>
      </c>
      <c r="P30" s="9">
        <v>0</v>
      </c>
      <c r="Q30" s="9">
        <v>0</v>
      </c>
      <c r="R30" s="9">
        <v>-0.41098400000000002</v>
      </c>
      <c r="S30" s="9">
        <f t="shared" si="1"/>
        <v>1.5098448500000001</v>
      </c>
      <c r="T30" s="9">
        <v>15.214786800000001</v>
      </c>
      <c r="U30" s="9">
        <v>2.1328520600000003</v>
      </c>
    </row>
    <row r="31" spans="1:21" ht="18" customHeight="1" x14ac:dyDescent="0.2">
      <c r="A31" s="6" t="s">
        <v>49</v>
      </c>
      <c r="B31" s="9">
        <v>4.7384337400000005</v>
      </c>
      <c r="C31" s="9">
        <v>0.62087044999999996</v>
      </c>
      <c r="D31" s="9">
        <v>0.10314689</v>
      </c>
      <c r="E31" s="9">
        <v>7.366607E-2</v>
      </c>
      <c r="F31" s="9">
        <v>1.6504069999999999E-2</v>
      </c>
      <c r="G31" s="9">
        <v>9.7209999999999999E-5</v>
      </c>
      <c r="H31" s="9">
        <v>8.0221899999999999E-2</v>
      </c>
      <c r="I31" s="9">
        <v>1.676596E-2</v>
      </c>
      <c r="J31" s="9">
        <v>1.556475E-2</v>
      </c>
      <c r="K31" s="9">
        <v>1.180258E-2</v>
      </c>
      <c r="L31" s="9">
        <f t="shared" si="0"/>
        <v>5.6770736199999998</v>
      </c>
      <c r="M31" s="9">
        <v>0.10226449</v>
      </c>
      <c r="N31" s="9">
        <v>0.12712271999999999</v>
      </c>
      <c r="O31" s="9">
        <v>2.143134E-2</v>
      </c>
      <c r="P31" s="9">
        <v>0</v>
      </c>
      <c r="Q31" s="9">
        <v>0.13665223999999998</v>
      </c>
      <c r="R31" s="9">
        <v>0.66427499999999995</v>
      </c>
      <c r="S31" s="9">
        <f t="shared" si="1"/>
        <v>1.05174579</v>
      </c>
      <c r="T31" s="9">
        <v>1.8892530000000001</v>
      </c>
      <c r="U31" s="9">
        <v>0</v>
      </c>
    </row>
    <row r="32" spans="1:21" ht="18" customHeight="1" x14ac:dyDescent="0.2">
      <c r="A32" s="6" t="s">
        <v>50</v>
      </c>
      <c r="B32" s="9">
        <v>2.5135204</v>
      </c>
      <c r="C32" s="9">
        <v>0.32934311999999999</v>
      </c>
      <c r="D32" s="9">
        <v>5.4714660000000005E-2</v>
      </c>
      <c r="E32" s="9">
        <v>3.9076449999999999E-2</v>
      </c>
      <c r="F32" s="9">
        <v>8.7546399999999993E-3</v>
      </c>
      <c r="G32" s="9">
        <v>5.1570000000000003E-5</v>
      </c>
      <c r="H32" s="9">
        <v>4.2554010000000003E-2</v>
      </c>
      <c r="I32" s="9">
        <v>8.8935699999999999E-3</v>
      </c>
      <c r="J32" s="9">
        <v>8.2563799999999989E-3</v>
      </c>
      <c r="K32" s="9">
        <v>6.26072E-3</v>
      </c>
      <c r="L32" s="9">
        <f t="shared" si="0"/>
        <v>3.0114255200000004</v>
      </c>
      <c r="M32" s="9">
        <v>2.5345050000000001E-2</v>
      </c>
      <c r="N32" s="9">
        <v>9.6246800000000007E-2</v>
      </c>
      <c r="O32" s="9">
        <v>1.6226029999999999E-2</v>
      </c>
      <c r="P32" s="9">
        <v>0</v>
      </c>
      <c r="Q32" s="9">
        <v>0</v>
      </c>
      <c r="R32" s="9">
        <v>0.36579</v>
      </c>
      <c r="S32" s="9">
        <f t="shared" si="1"/>
        <v>0.50360788000000001</v>
      </c>
      <c r="T32" s="9">
        <v>0.61401233</v>
      </c>
      <c r="U32" s="9">
        <v>0</v>
      </c>
    </row>
    <row r="33" spans="1:21" ht="18" customHeight="1" x14ac:dyDescent="0.2">
      <c r="A33" s="6" t="s">
        <v>51</v>
      </c>
      <c r="B33" s="9">
        <v>3.8498642099999998</v>
      </c>
      <c r="C33" s="9">
        <v>0.50444241000000001</v>
      </c>
      <c r="D33" s="9">
        <v>8.3804379999999998E-2</v>
      </c>
      <c r="E33" s="9">
        <v>5.9851919999999996E-2</v>
      </c>
      <c r="F33" s="9">
        <v>1.340916E-2</v>
      </c>
      <c r="G33" s="9">
        <v>7.8980000000000006E-5</v>
      </c>
      <c r="H33" s="9">
        <v>6.5178379999999994E-2</v>
      </c>
      <c r="I33" s="9">
        <v>1.3621940000000001E-2</v>
      </c>
      <c r="J33" s="9">
        <v>1.2645989999999999E-2</v>
      </c>
      <c r="K33" s="9">
        <v>9.5893100000000002E-3</v>
      </c>
      <c r="L33" s="9">
        <f t="shared" si="0"/>
        <v>4.61248668</v>
      </c>
      <c r="M33" s="9">
        <v>6.6670210000000008E-2</v>
      </c>
      <c r="N33" s="9">
        <v>0.13006391</v>
      </c>
      <c r="O33" s="9">
        <v>2.1927180000000001E-2</v>
      </c>
      <c r="P33" s="9">
        <v>0</v>
      </c>
      <c r="Q33" s="9">
        <v>0</v>
      </c>
      <c r="R33" s="9">
        <v>1.7853999999999998E-2</v>
      </c>
      <c r="S33" s="9">
        <f t="shared" si="1"/>
        <v>0.23651530000000001</v>
      </c>
      <c r="T33" s="9">
        <v>3.2534023199999997</v>
      </c>
      <c r="U33" s="9">
        <v>0</v>
      </c>
    </row>
    <row r="34" spans="1:21" ht="18" customHeight="1" x14ac:dyDescent="0.2">
      <c r="A34" s="6" t="s">
        <v>52</v>
      </c>
      <c r="B34" s="9">
        <v>14.895238170000001</v>
      </c>
      <c r="C34" s="9">
        <v>1.95170256</v>
      </c>
      <c r="D34" s="9">
        <v>0.32424162000000001</v>
      </c>
      <c r="E34" s="9">
        <v>0.23156884999999999</v>
      </c>
      <c r="F34" s="9">
        <v>5.1880429999999998E-2</v>
      </c>
      <c r="G34" s="9">
        <v>3.0558999999999995E-4</v>
      </c>
      <c r="H34" s="9">
        <v>0.25217706000000001</v>
      </c>
      <c r="I34" s="9">
        <v>5.2703690000000004E-2</v>
      </c>
      <c r="J34" s="9">
        <v>4.8927709999999999E-2</v>
      </c>
      <c r="K34" s="9">
        <v>3.710132E-2</v>
      </c>
      <c r="L34" s="9">
        <f t="shared" si="0"/>
        <v>17.845847000000003</v>
      </c>
      <c r="M34" s="9">
        <v>0.43441600000000002</v>
      </c>
      <c r="N34" s="9">
        <v>0.31105061000000001</v>
      </c>
      <c r="O34" s="9">
        <v>5.2439329999999999E-2</v>
      </c>
      <c r="P34" s="9">
        <v>0</v>
      </c>
      <c r="Q34" s="9">
        <v>0</v>
      </c>
      <c r="R34" s="9">
        <v>4.7583780000000004</v>
      </c>
      <c r="S34" s="9">
        <f t="shared" si="1"/>
        <v>5.5562839400000001</v>
      </c>
      <c r="T34" s="9">
        <v>7.00694412</v>
      </c>
      <c r="U34" s="9">
        <v>0</v>
      </c>
    </row>
    <row r="35" spans="1:21" ht="18" customHeight="1" x14ac:dyDescent="0.2">
      <c r="A35" s="6" t="s">
        <v>53</v>
      </c>
      <c r="B35" s="9">
        <v>51.476352890000001</v>
      </c>
      <c r="C35" s="9">
        <v>6.7448756900000006</v>
      </c>
      <c r="D35" s="9">
        <v>1.1205444199999999</v>
      </c>
      <c r="E35" s="9">
        <v>0.80027722000000001</v>
      </c>
      <c r="F35" s="9">
        <v>0.17929323</v>
      </c>
      <c r="G35" s="9">
        <v>1.0560699999999999E-3</v>
      </c>
      <c r="H35" s="9">
        <v>0.87149697999999998</v>
      </c>
      <c r="I35" s="9">
        <v>0.18213831</v>
      </c>
      <c r="J35" s="9">
        <v>0.16908895000000002</v>
      </c>
      <c r="K35" s="9">
        <v>0.12821821999999999</v>
      </c>
      <c r="L35" s="9">
        <f t="shared" si="0"/>
        <v>61.673341980000004</v>
      </c>
      <c r="M35" s="9">
        <v>1.8480447199999999</v>
      </c>
      <c r="N35" s="9">
        <v>0.8047242</v>
      </c>
      <c r="O35" s="9">
        <v>0.13566665999999999</v>
      </c>
      <c r="P35" s="9">
        <v>0</v>
      </c>
      <c r="Q35" s="9">
        <v>0</v>
      </c>
      <c r="R35" s="9">
        <v>50.933332999999998</v>
      </c>
      <c r="S35" s="9">
        <f t="shared" si="1"/>
        <v>53.721768579999996</v>
      </c>
      <c r="T35" s="9">
        <v>25.5031496</v>
      </c>
      <c r="U35" s="9">
        <v>15.31754566</v>
      </c>
    </row>
    <row r="36" spans="1:21" ht="18" customHeight="1" x14ac:dyDescent="0.2">
      <c r="A36" s="6" t="s">
        <v>54</v>
      </c>
      <c r="B36" s="9">
        <v>3.5962984700000002</v>
      </c>
      <c r="C36" s="9">
        <v>0.47121804</v>
      </c>
      <c r="D36" s="9">
        <v>7.8284729999999997E-2</v>
      </c>
      <c r="E36" s="9">
        <v>5.5909859999999999E-2</v>
      </c>
      <c r="F36" s="9">
        <v>1.2525979999999999E-2</v>
      </c>
      <c r="G36" s="9">
        <v>7.3780000000000002E-5</v>
      </c>
      <c r="H36" s="9">
        <v>6.0885500000000002E-2</v>
      </c>
      <c r="I36" s="9">
        <v>1.272475E-2</v>
      </c>
      <c r="J36" s="9">
        <v>1.181308E-2</v>
      </c>
      <c r="K36" s="9">
        <v>8.9577199999999989E-3</v>
      </c>
      <c r="L36" s="9">
        <f t="shared" si="0"/>
        <v>4.3086919100000003</v>
      </c>
      <c r="M36" s="9">
        <v>5.2335930000000003E-2</v>
      </c>
      <c r="N36" s="9">
        <v>0.12553930999999999</v>
      </c>
      <c r="O36" s="9">
        <v>2.1164389999999998E-2</v>
      </c>
      <c r="P36" s="9">
        <v>0</v>
      </c>
      <c r="Q36" s="9">
        <v>0.13928303</v>
      </c>
      <c r="R36" s="9">
        <v>0.99827200000000005</v>
      </c>
      <c r="S36" s="9">
        <f t="shared" si="1"/>
        <v>1.33659466</v>
      </c>
      <c r="T36" s="9">
        <v>1.1679590200000001</v>
      </c>
      <c r="U36" s="9">
        <v>0</v>
      </c>
    </row>
    <row r="37" spans="1:21" ht="18" customHeight="1" x14ac:dyDescent="0.2">
      <c r="A37" s="6" t="s">
        <v>55</v>
      </c>
      <c r="B37" s="9">
        <v>122.53964001</v>
      </c>
      <c r="C37" s="9">
        <v>16.056200409999999</v>
      </c>
      <c r="D37" s="9">
        <v>2.66745996</v>
      </c>
      <c r="E37" s="9">
        <v>1.9050627600000001</v>
      </c>
      <c r="F37" s="9">
        <v>0.42680815999999999</v>
      </c>
      <c r="G37" s="9">
        <v>2.5139799999999999E-3</v>
      </c>
      <c r="H37" s="9">
        <v>2.07460165</v>
      </c>
      <c r="I37" s="9">
        <v>0.43358089</v>
      </c>
      <c r="J37" s="9">
        <v>0.40251684000000004</v>
      </c>
      <c r="K37" s="9">
        <v>0.30522391999999998</v>
      </c>
      <c r="L37" s="9">
        <f t="shared" si="0"/>
        <v>146.81360858000002</v>
      </c>
      <c r="M37" s="9">
        <v>5.7024163200000002</v>
      </c>
      <c r="N37" s="9">
        <v>2.2348985899999998</v>
      </c>
      <c r="O37" s="9">
        <v>0.37677659000000002</v>
      </c>
      <c r="P37" s="9">
        <v>0</v>
      </c>
      <c r="Q37" s="9">
        <v>6.1988149200000002</v>
      </c>
      <c r="R37" s="9">
        <v>29.513023</v>
      </c>
      <c r="S37" s="9">
        <f t="shared" si="1"/>
        <v>44.025929419999997</v>
      </c>
      <c r="T37" s="9">
        <v>67.19752265000001</v>
      </c>
      <c r="U37" s="9">
        <v>4.4129829100000002</v>
      </c>
    </row>
    <row r="38" spans="1:21" ht="18" customHeight="1" x14ac:dyDescent="0.2">
      <c r="A38" s="6" t="s">
        <v>56</v>
      </c>
      <c r="B38" s="9">
        <v>2.2983942900000001</v>
      </c>
      <c r="C38" s="9">
        <v>0.30115544</v>
      </c>
      <c r="D38" s="9">
        <v>5.0031769999999996E-2</v>
      </c>
      <c r="E38" s="9">
        <v>3.5731989999999998E-2</v>
      </c>
      <c r="F38" s="9">
        <v>8.0053599999999996E-3</v>
      </c>
      <c r="G38" s="9">
        <v>4.7150000000000001E-5</v>
      </c>
      <c r="H38" s="9">
        <v>3.8911919999999996E-2</v>
      </c>
      <c r="I38" s="9">
        <v>8.1323899999999998E-3</v>
      </c>
      <c r="J38" s="9">
        <v>7.5497400000000001E-3</v>
      </c>
      <c r="K38" s="9">
        <v>5.7248799999999999E-3</v>
      </c>
      <c r="L38" s="9">
        <f t="shared" si="0"/>
        <v>2.7536849299999995</v>
      </c>
      <c r="M38" s="9">
        <v>1.3802989999999999E-2</v>
      </c>
      <c r="N38" s="9">
        <v>9.0632039999999997E-2</v>
      </c>
      <c r="O38" s="9">
        <v>1.527945E-2</v>
      </c>
      <c r="P38" s="9">
        <v>0</v>
      </c>
      <c r="Q38" s="9">
        <v>7.5731130000000008E-2</v>
      </c>
      <c r="R38" s="9">
        <v>0.93747999999999998</v>
      </c>
      <c r="S38" s="9">
        <f t="shared" si="1"/>
        <v>1.13292561</v>
      </c>
      <c r="T38" s="9">
        <v>0.30318599000000002</v>
      </c>
      <c r="U38" s="9">
        <v>0</v>
      </c>
    </row>
    <row r="39" spans="1:21" ht="18" customHeight="1" x14ac:dyDescent="0.2">
      <c r="A39" s="6" t="s">
        <v>57</v>
      </c>
      <c r="B39" s="9">
        <v>4.3872449800000002</v>
      </c>
      <c r="C39" s="9">
        <v>0.57485467000000001</v>
      </c>
      <c r="D39" s="9">
        <v>9.5502160000000003E-2</v>
      </c>
      <c r="E39" s="9">
        <v>6.8206309999999992E-2</v>
      </c>
      <c r="F39" s="9">
        <v>1.528087E-2</v>
      </c>
      <c r="G39" s="9">
        <v>9.001E-5</v>
      </c>
      <c r="H39" s="9">
        <v>7.4276259999999997E-2</v>
      </c>
      <c r="I39" s="9">
        <v>1.552335E-2</v>
      </c>
      <c r="J39" s="9">
        <v>1.4411170000000001E-2</v>
      </c>
      <c r="K39" s="9">
        <v>1.0927829999999999E-2</v>
      </c>
      <c r="L39" s="9">
        <f t="shared" si="0"/>
        <v>5.2563176099999991</v>
      </c>
      <c r="M39" s="9">
        <v>0.10962002</v>
      </c>
      <c r="N39" s="9">
        <v>0.12488468</v>
      </c>
      <c r="O39" s="9">
        <v>2.1054029999999998E-2</v>
      </c>
      <c r="P39" s="9">
        <v>0</v>
      </c>
      <c r="Q39" s="9">
        <v>0.13600376</v>
      </c>
      <c r="R39" s="9">
        <v>1.504057</v>
      </c>
      <c r="S39" s="9">
        <f t="shared" si="1"/>
        <v>1.8956194900000001</v>
      </c>
      <c r="T39" s="9">
        <v>1.99091894</v>
      </c>
      <c r="U39" s="9">
        <v>0</v>
      </c>
    </row>
    <row r="40" spans="1:21" ht="18" customHeight="1" x14ac:dyDescent="0.2">
      <c r="A40" s="6" t="s">
        <v>58</v>
      </c>
      <c r="B40" s="9">
        <v>8.1166097399999995</v>
      </c>
      <c r="C40" s="9">
        <v>1.06350821</v>
      </c>
      <c r="D40" s="9">
        <v>0.17668349</v>
      </c>
      <c r="E40" s="9">
        <v>0.12618488999999999</v>
      </c>
      <c r="F40" s="9">
        <v>2.8270319999999998E-2</v>
      </c>
      <c r="G40" s="9">
        <v>1.6652E-4</v>
      </c>
      <c r="H40" s="9">
        <v>0.13741457000000001</v>
      </c>
      <c r="I40" s="9">
        <v>2.871893E-2</v>
      </c>
      <c r="J40" s="9">
        <v>2.6661349999999997E-2</v>
      </c>
      <c r="K40" s="9">
        <v>2.0216999999999999E-2</v>
      </c>
      <c r="L40" s="9">
        <f t="shared" si="0"/>
        <v>9.7244350200000014</v>
      </c>
      <c r="M40" s="9">
        <v>0.23564584</v>
      </c>
      <c r="N40" s="9">
        <v>0.29058168000000001</v>
      </c>
      <c r="O40" s="9">
        <v>4.8988519999999994E-2</v>
      </c>
      <c r="P40" s="9">
        <v>0</v>
      </c>
      <c r="Q40" s="9">
        <v>0.77964918000000005</v>
      </c>
      <c r="R40" s="9">
        <v>2.3877459999999999</v>
      </c>
      <c r="S40" s="9">
        <f t="shared" si="1"/>
        <v>3.7426112199999997</v>
      </c>
      <c r="T40" s="9">
        <v>7.6265240000000012E-2</v>
      </c>
      <c r="U40" s="9">
        <v>0</v>
      </c>
    </row>
    <row r="41" spans="1:21" ht="18" customHeight="1" x14ac:dyDescent="0.2">
      <c r="A41" s="6" t="s">
        <v>59</v>
      </c>
      <c r="B41" s="9">
        <v>4.2797849699999997</v>
      </c>
      <c r="C41" s="9">
        <v>0.56077433999999993</v>
      </c>
      <c r="D41" s="9">
        <v>9.3162960000000003E-2</v>
      </c>
      <c r="E41" s="9">
        <v>6.6535690000000008E-2</v>
      </c>
      <c r="F41" s="9">
        <v>1.4906579999999999E-2</v>
      </c>
      <c r="G41" s="9">
        <v>8.7799999999999993E-5</v>
      </c>
      <c r="H41" s="9">
        <v>7.2456949999999992E-2</v>
      </c>
      <c r="I41" s="9">
        <v>1.5143120000000001E-2</v>
      </c>
      <c r="J41" s="9">
        <v>1.405819E-2</v>
      </c>
      <c r="K41" s="9">
        <v>1.066016E-2</v>
      </c>
      <c r="L41" s="9">
        <f t="shared" si="0"/>
        <v>5.1275707600000002</v>
      </c>
      <c r="M41" s="9">
        <v>6.3128870000000004E-2</v>
      </c>
      <c r="N41" s="9">
        <v>0.13776714000000001</v>
      </c>
      <c r="O41" s="9">
        <v>2.3225860000000001E-2</v>
      </c>
      <c r="P41" s="9">
        <v>0</v>
      </c>
      <c r="Q41" s="9">
        <v>0.20495917000000002</v>
      </c>
      <c r="R41" s="9">
        <v>1.324967</v>
      </c>
      <c r="S41" s="9">
        <f t="shared" si="1"/>
        <v>1.75404804</v>
      </c>
      <c r="T41" s="9">
        <v>0.95127768999999995</v>
      </c>
      <c r="U41" s="9">
        <v>0</v>
      </c>
    </row>
    <row r="42" spans="1:21" ht="18" customHeight="1" x14ac:dyDescent="0.2">
      <c r="A42" s="6" t="s">
        <v>60</v>
      </c>
      <c r="B42" s="9">
        <v>41.395642860000002</v>
      </c>
      <c r="C42" s="9">
        <v>5.4240141199999998</v>
      </c>
      <c r="D42" s="9">
        <v>0.90110612000000001</v>
      </c>
      <c r="E42" s="9">
        <v>0.64355743999999993</v>
      </c>
      <c r="F42" s="9">
        <v>0.1441819</v>
      </c>
      <c r="G42" s="9">
        <v>8.4926000000000001E-4</v>
      </c>
      <c r="H42" s="9">
        <v>0.70083010999999995</v>
      </c>
      <c r="I42" s="9">
        <v>0.14646983</v>
      </c>
      <c r="J42" s="9">
        <v>0.13597595000000001</v>
      </c>
      <c r="K42" s="9">
        <v>0.10310901</v>
      </c>
      <c r="L42" s="9">
        <f t="shared" si="0"/>
        <v>49.595736600000009</v>
      </c>
      <c r="M42" s="9">
        <v>2.5836618599999999</v>
      </c>
      <c r="N42" s="9">
        <v>0.45026247999999996</v>
      </c>
      <c r="O42" s="9">
        <v>7.5908749999999997E-2</v>
      </c>
      <c r="P42" s="9">
        <v>0</v>
      </c>
      <c r="Q42" s="9">
        <v>0</v>
      </c>
      <c r="R42" s="9">
        <v>30.090178999999999</v>
      </c>
      <c r="S42" s="9">
        <f t="shared" si="1"/>
        <v>33.200012090000001</v>
      </c>
      <c r="T42" s="9">
        <v>28.353152770000001</v>
      </c>
      <c r="U42" s="9">
        <v>2.7433608599999997</v>
      </c>
    </row>
    <row r="43" spans="1:21" ht="18" customHeight="1" x14ac:dyDescent="0.2">
      <c r="A43" s="6" t="s">
        <v>61</v>
      </c>
      <c r="B43" s="9">
        <v>2.4354362900000002</v>
      </c>
      <c r="C43" s="9">
        <v>0.31911187000000002</v>
      </c>
      <c r="D43" s="9">
        <v>5.301492E-2</v>
      </c>
      <c r="E43" s="9">
        <v>3.7862519999999997E-2</v>
      </c>
      <c r="F43" s="9">
        <v>8.4826800000000011E-3</v>
      </c>
      <c r="G43" s="9">
        <v>4.9960000000000003E-5</v>
      </c>
      <c r="H43" s="9">
        <v>4.1232050000000006E-2</v>
      </c>
      <c r="I43" s="9">
        <v>8.6172800000000015E-3</v>
      </c>
      <c r="J43" s="9">
        <v>7.9998900000000008E-3</v>
      </c>
      <c r="K43" s="9">
        <v>6.0662299999999997E-3</v>
      </c>
      <c r="L43" s="9">
        <f t="shared" si="0"/>
        <v>2.9178736900000004</v>
      </c>
      <c r="M43" s="9">
        <v>1.8290419999999998E-2</v>
      </c>
      <c r="N43" s="9">
        <v>9.2077710000000007E-2</v>
      </c>
      <c r="O43" s="9">
        <v>1.5523180000000001E-2</v>
      </c>
      <c r="P43" s="9">
        <v>0</v>
      </c>
      <c r="Q43" s="9">
        <v>3.214844E-2</v>
      </c>
      <c r="R43" s="9">
        <v>0.298649</v>
      </c>
      <c r="S43" s="9">
        <f t="shared" si="1"/>
        <v>0.45668874999999998</v>
      </c>
      <c r="T43" s="9">
        <v>1.2894880099999999</v>
      </c>
      <c r="U43" s="9">
        <v>0</v>
      </c>
    </row>
    <row r="44" spans="1:21" ht="18" customHeight="1" x14ac:dyDescent="0.2">
      <c r="A44" s="6" t="s">
        <v>62</v>
      </c>
      <c r="B44" s="9">
        <v>25.704896530000003</v>
      </c>
      <c r="C44" s="9">
        <v>3.36807722</v>
      </c>
      <c r="D44" s="9">
        <v>0.55954777</v>
      </c>
      <c r="E44" s="9">
        <v>0.39962122999999999</v>
      </c>
      <c r="F44" s="9">
        <v>8.9530699999999991E-2</v>
      </c>
      <c r="G44" s="9">
        <v>5.2735E-4</v>
      </c>
      <c r="H44" s="9">
        <v>0.43518506000000001</v>
      </c>
      <c r="I44" s="9">
        <v>9.0951399999999988E-2</v>
      </c>
      <c r="J44" s="9">
        <v>8.4435160000000009E-2</v>
      </c>
      <c r="K44" s="9">
        <v>6.402621E-2</v>
      </c>
      <c r="L44" s="9">
        <f t="shared" si="0"/>
        <v>30.796798630000009</v>
      </c>
      <c r="M44" s="9">
        <v>1.0356382099999999</v>
      </c>
      <c r="N44" s="9">
        <v>0.78773300000000002</v>
      </c>
      <c r="O44" s="9">
        <v>0.13280216</v>
      </c>
      <c r="P44" s="9">
        <v>0</v>
      </c>
      <c r="Q44" s="9">
        <v>1.77716557</v>
      </c>
      <c r="R44" s="9">
        <v>6.3648879999999997</v>
      </c>
      <c r="S44" s="9">
        <f t="shared" si="1"/>
        <v>10.09822694</v>
      </c>
      <c r="T44" s="9">
        <v>14.67005728</v>
      </c>
      <c r="U44" s="9">
        <v>0.33909978999999996</v>
      </c>
    </row>
    <row r="45" spans="1:21" ht="18" customHeight="1" x14ac:dyDescent="0.2">
      <c r="A45" s="6" t="s">
        <v>63</v>
      </c>
      <c r="B45" s="9">
        <v>4.9823159500000003</v>
      </c>
      <c r="C45" s="9">
        <v>0.65282600000000002</v>
      </c>
      <c r="D45" s="9">
        <v>0.10845575</v>
      </c>
      <c r="E45" s="9">
        <v>7.7457579999999998E-2</v>
      </c>
      <c r="F45" s="9">
        <v>1.7353509999999999E-2</v>
      </c>
      <c r="G45" s="9">
        <v>1.0221999999999999E-4</v>
      </c>
      <c r="H45" s="9">
        <v>8.4350830000000002E-2</v>
      </c>
      <c r="I45" s="9">
        <v>1.762888E-2</v>
      </c>
      <c r="J45" s="9">
        <v>1.6365859999999999E-2</v>
      </c>
      <c r="K45" s="9">
        <v>1.2410040000000001E-2</v>
      </c>
      <c r="L45" s="9">
        <f t="shared" si="0"/>
        <v>5.96926662</v>
      </c>
      <c r="M45" s="9">
        <v>0.10838102000000001</v>
      </c>
      <c r="N45" s="9">
        <v>0.12485058</v>
      </c>
      <c r="O45" s="9">
        <v>2.1048279999999999E-2</v>
      </c>
      <c r="P45" s="9">
        <v>0</v>
      </c>
      <c r="Q45" s="9">
        <v>0.13547542999999998</v>
      </c>
      <c r="R45" s="9">
        <v>2.9485790000000001</v>
      </c>
      <c r="S45" s="9">
        <f t="shared" si="1"/>
        <v>3.33833431</v>
      </c>
      <c r="T45" s="9">
        <v>2.2879501000000002</v>
      </c>
      <c r="U45" s="9">
        <v>0</v>
      </c>
    </row>
    <row r="46" spans="1:21" ht="18" customHeight="1" x14ac:dyDescent="0.2">
      <c r="A46" s="6" t="s">
        <v>64</v>
      </c>
      <c r="B46" s="9">
        <v>2.10661561</v>
      </c>
      <c r="C46" s="9">
        <v>0.27602694</v>
      </c>
      <c r="D46" s="9">
        <v>4.5857099999999998E-2</v>
      </c>
      <c r="E46" s="9">
        <v>3.2750500000000002E-2</v>
      </c>
      <c r="F46" s="9">
        <v>7.3373900000000001E-3</v>
      </c>
      <c r="G46" s="9">
        <v>4.3219999999999996E-5</v>
      </c>
      <c r="H46" s="9">
        <v>3.5665099999999998E-2</v>
      </c>
      <c r="I46" s="9">
        <v>7.4538199999999999E-3</v>
      </c>
      <c r="J46" s="9">
        <v>6.9197900000000003E-3</v>
      </c>
      <c r="K46" s="9">
        <v>5.2471999999999996E-3</v>
      </c>
      <c r="L46" s="9">
        <f t="shared" si="0"/>
        <v>2.5239166699999998</v>
      </c>
      <c r="M46" s="9">
        <v>1.144331E-2</v>
      </c>
      <c r="N46" s="9">
        <v>8.4922830000000005E-2</v>
      </c>
      <c r="O46" s="9">
        <v>1.431695E-2</v>
      </c>
      <c r="P46" s="9">
        <v>0</v>
      </c>
      <c r="Q46" s="9">
        <v>0</v>
      </c>
      <c r="R46" s="9">
        <v>0.18013499999999999</v>
      </c>
      <c r="S46" s="9">
        <f t="shared" si="1"/>
        <v>0.29081808999999997</v>
      </c>
      <c r="T46" s="9">
        <v>0.37240874000000002</v>
      </c>
      <c r="U46" s="9">
        <v>0</v>
      </c>
    </row>
    <row r="47" spans="1:21" ht="18" customHeight="1" x14ac:dyDescent="0.2">
      <c r="A47" s="6" t="s">
        <v>65</v>
      </c>
      <c r="B47" s="9">
        <v>10.60223242</v>
      </c>
      <c r="C47" s="9">
        <v>1.3891959199999999</v>
      </c>
      <c r="D47" s="9">
        <v>0.23079087000000001</v>
      </c>
      <c r="E47" s="9">
        <v>0.16482763</v>
      </c>
      <c r="F47" s="9">
        <v>3.6927800000000004E-2</v>
      </c>
      <c r="G47" s="9">
        <v>2.1751E-4</v>
      </c>
      <c r="H47" s="9">
        <v>0.17949626999999999</v>
      </c>
      <c r="I47" s="9">
        <v>3.7513779999999997E-2</v>
      </c>
      <c r="J47" s="9">
        <v>3.4826089999999997E-2</v>
      </c>
      <c r="K47" s="9">
        <v>2.6408230000000001E-2</v>
      </c>
      <c r="L47" s="9">
        <f t="shared" si="0"/>
        <v>12.702436519999999</v>
      </c>
      <c r="M47" s="9">
        <v>0.43710406000000002</v>
      </c>
      <c r="N47" s="9">
        <v>0.28650834999999997</v>
      </c>
      <c r="O47" s="9">
        <v>4.8301810000000001E-2</v>
      </c>
      <c r="P47" s="9">
        <v>0</v>
      </c>
      <c r="Q47" s="9">
        <v>0.60376957999999992</v>
      </c>
      <c r="R47" s="9">
        <v>6.7783129999999998</v>
      </c>
      <c r="S47" s="9">
        <f t="shared" si="1"/>
        <v>8.1539967999999998</v>
      </c>
      <c r="T47" s="9">
        <v>4.4023331900000002</v>
      </c>
      <c r="U47" s="9">
        <v>0</v>
      </c>
    </row>
    <row r="48" spans="1:21" ht="18" customHeight="1" x14ac:dyDescent="0.2">
      <c r="A48" s="6" t="s">
        <v>66</v>
      </c>
      <c r="B48" s="9">
        <v>3.48484587</v>
      </c>
      <c r="C48" s="9">
        <v>0.45661456</v>
      </c>
      <c r="D48" s="9">
        <v>7.5858610000000007E-2</v>
      </c>
      <c r="E48" s="9">
        <v>5.4177160000000002E-2</v>
      </c>
      <c r="F48" s="9">
        <v>1.2137790000000001E-2</v>
      </c>
      <c r="G48" s="9">
        <v>7.1489999999999995E-5</v>
      </c>
      <c r="H48" s="9">
        <v>5.8998599999999998E-2</v>
      </c>
      <c r="I48" s="9">
        <v>1.23304E-2</v>
      </c>
      <c r="J48" s="9">
        <v>1.1446979999999999E-2</v>
      </c>
      <c r="K48" s="9">
        <v>8.6801200000000012E-3</v>
      </c>
      <c r="L48" s="9">
        <f t="shared" si="0"/>
        <v>4.1751615799999993</v>
      </c>
      <c r="M48" s="9">
        <v>5.8282279999999999E-2</v>
      </c>
      <c r="N48" s="9">
        <v>0.11344527</v>
      </c>
      <c r="O48" s="9">
        <v>1.9125490000000002E-2</v>
      </c>
      <c r="P48" s="9">
        <v>0</v>
      </c>
      <c r="Q48" s="9">
        <v>0</v>
      </c>
      <c r="R48" s="9">
        <v>-3.1496000000000003E-2</v>
      </c>
      <c r="S48" s="9">
        <f t="shared" si="1"/>
        <v>0.15935704000000001</v>
      </c>
      <c r="T48" s="9">
        <v>1.5356216200000001</v>
      </c>
      <c r="U48" s="9">
        <v>0</v>
      </c>
    </row>
    <row r="49" spans="1:21" ht="18" customHeight="1" x14ac:dyDescent="0.2">
      <c r="A49" s="6" t="s">
        <v>67</v>
      </c>
      <c r="B49" s="9">
        <v>8.7387431199999988</v>
      </c>
      <c r="C49" s="9">
        <v>1.1450254900000001</v>
      </c>
      <c r="D49" s="9">
        <v>0.19022617999999999</v>
      </c>
      <c r="E49" s="9">
        <v>0.13585689000000001</v>
      </c>
      <c r="F49" s="9">
        <v>3.0437229999999999E-2</v>
      </c>
      <c r="G49" s="9">
        <v>1.7928E-4</v>
      </c>
      <c r="H49" s="9">
        <v>0.14794731999999999</v>
      </c>
      <c r="I49" s="9">
        <v>3.0920220000000002E-2</v>
      </c>
      <c r="J49" s="9">
        <v>2.870493E-2</v>
      </c>
      <c r="K49" s="9">
        <v>2.176662E-2</v>
      </c>
      <c r="L49" s="9">
        <f t="shared" si="0"/>
        <v>10.469807279999998</v>
      </c>
      <c r="M49" s="9">
        <v>0.20936979999999999</v>
      </c>
      <c r="N49" s="9">
        <v>0.19144054999999999</v>
      </c>
      <c r="O49" s="9">
        <v>3.2274540000000004E-2</v>
      </c>
      <c r="P49" s="9">
        <v>0</v>
      </c>
      <c r="Q49" s="9">
        <v>0.34560436999999999</v>
      </c>
      <c r="R49" s="9">
        <v>1.4991760000000001</v>
      </c>
      <c r="S49" s="9">
        <f t="shared" si="1"/>
        <v>2.27786526</v>
      </c>
      <c r="T49" s="9">
        <v>2.1901458900000002</v>
      </c>
      <c r="U49" s="9">
        <v>0.42101508000000004</v>
      </c>
    </row>
    <row r="50" spans="1:21" ht="18" customHeight="1" x14ac:dyDescent="0.2">
      <c r="A50" s="6" t="s">
        <v>68</v>
      </c>
      <c r="B50" s="9">
        <v>3.0882718100000002</v>
      </c>
      <c r="C50" s="9">
        <v>0.40465201000000001</v>
      </c>
      <c r="D50" s="9">
        <v>6.7225929999999989E-2</v>
      </c>
      <c r="E50" s="9">
        <v>4.8011819999999997E-2</v>
      </c>
      <c r="F50" s="9">
        <v>1.075652E-2</v>
      </c>
      <c r="G50" s="9">
        <v>6.3360000000000003E-5</v>
      </c>
      <c r="H50" s="9">
        <v>5.2284580000000004E-2</v>
      </c>
      <c r="I50" s="9">
        <v>1.0927200000000001E-2</v>
      </c>
      <c r="J50" s="9">
        <v>1.014432E-2</v>
      </c>
      <c r="K50" s="9">
        <v>7.6923199999999999E-3</v>
      </c>
      <c r="L50" s="9">
        <f t="shared" si="0"/>
        <v>3.7000298699999998</v>
      </c>
      <c r="M50" s="9">
        <v>3.7229120000000004E-2</v>
      </c>
      <c r="N50" s="9">
        <v>0.10250437</v>
      </c>
      <c r="O50" s="9">
        <v>1.7280979999999998E-2</v>
      </c>
      <c r="P50" s="9">
        <v>0</v>
      </c>
      <c r="Q50" s="9">
        <v>6.7456619999999995E-2</v>
      </c>
      <c r="R50" s="9">
        <v>0.198795</v>
      </c>
      <c r="S50" s="9">
        <f t="shared" si="1"/>
        <v>0.42326609000000004</v>
      </c>
      <c r="T50" s="9">
        <v>1.7306869299999998</v>
      </c>
      <c r="U50" s="9">
        <v>0</v>
      </c>
    </row>
    <row r="51" spans="1:21" ht="18" customHeight="1" x14ac:dyDescent="0.2">
      <c r="A51" s="6" t="s">
        <v>69</v>
      </c>
      <c r="B51" s="9">
        <v>6.2815429099999998</v>
      </c>
      <c r="C51" s="9">
        <v>0.82306192</v>
      </c>
      <c r="D51" s="9">
        <v>0.13673750000000001</v>
      </c>
      <c r="E51" s="9">
        <v>9.765602000000001E-2</v>
      </c>
      <c r="F51" s="9">
        <v>2.1878749999999999E-2</v>
      </c>
      <c r="G51" s="9">
        <v>1.2887E-4</v>
      </c>
      <c r="H51" s="9">
        <v>0.10634681</v>
      </c>
      <c r="I51" s="9">
        <v>2.2225930000000001E-2</v>
      </c>
      <c r="J51" s="9">
        <v>2.0633540000000002E-2</v>
      </c>
      <c r="K51" s="9">
        <v>1.5646179999999999E-2</v>
      </c>
      <c r="L51" s="9">
        <f t="shared" si="0"/>
        <v>7.5258584299999995</v>
      </c>
      <c r="M51" s="9">
        <v>0.11708188</v>
      </c>
      <c r="N51" s="9">
        <v>0.17721343000000001</v>
      </c>
      <c r="O51" s="9">
        <v>2.987602E-2</v>
      </c>
      <c r="P51" s="9">
        <v>0</v>
      </c>
      <c r="Q51" s="9">
        <v>0.27846957999999999</v>
      </c>
      <c r="R51" s="9">
        <v>3.6397680000000001</v>
      </c>
      <c r="S51" s="9">
        <f t="shared" si="1"/>
        <v>4.24240891</v>
      </c>
      <c r="T51" s="9">
        <v>2.2126656900000001</v>
      </c>
      <c r="U51" s="9">
        <v>0</v>
      </c>
    </row>
    <row r="52" spans="1:21" ht="18" customHeight="1" x14ac:dyDescent="0.2">
      <c r="A52" s="6" t="s">
        <v>70</v>
      </c>
      <c r="B52" s="9">
        <v>6.3615821500000003</v>
      </c>
      <c r="C52" s="9">
        <v>0.83354936000000002</v>
      </c>
      <c r="D52" s="9">
        <v>0.13847981000000001</v>
      </c>
      <c r="E52" s="9">
        <v>9.8900350000000012E-2</v>
      </c>
      <c r="F52" s="9">
        <v>2.2157529999999998E-2</v>
      </c>
      <c r="G52" s="9">
        <v>1.3051E-4</v>
      </c>
      <c r="H52" s="9">
        <v>0.10770186999999999</v>
      </c>
      <c r="I52" s="9">
        <v>2.2509130000000002E-2</v>
      </c>
      <c r="J52" s="9">
        <v>2.089645E-2</v>
      </c>
      <c r="K52" s="9">
        <v>1.5845540000000002E-2</v>
      </c>
      <c r="L52" s="9">
        <f t="shared" si="0"/>
        <v>7.6217527000000009</v>
      </c>
      <c r="M52" s="9">
        <v>9.6294699999999997E-2</v>
      </c>
      <c r="N52" s="9">
        <v>0.16729316</v>
      </c>
      <c r="O52" s="9">
        <v>2.8203580000000002E-2</v>
      </c>
      <c r="P52" s="9">
        <v>0</v>
      </c>
      <c r="Q52" s="9">
        <v>0.29126970000000002</v>
      </c>
      <c r="R52" s="9">
        <v>1.7638959999999999</v>
      </c>
      <c r="S52" s="9">
        <f t="shared" si="1"/>
        <v>2.3469571399999998</v>
      </c>
      <c r="T52" s="9">
        <v>2.7499738100000002</v>
      </c>
      <c r="U52" s="9">
        <v>0</v>
      </c>
    </row>
    <row r="53" spans="1:21" ht="18" customHeight="1" x14ac:dyDescent="0.2">
      <c r="A53" s="6" t="s">
        <v>71</v>
      </c>
      <c r="B53" s="9">
        <v>2.3622640600000002</v>
      </c>
      <c r="C53" s="9">
        <v>0.30952421000000002</v>
      </c>
      <c r="D53" s="9">
        <v>5.1422089999999997E-2</v>
      </c>
      <c r="E53" s="9">
        <v>3.6724940000000005E-2</v>
      </c>
      <c r="F53" s="9">
        <v>8.2278200000000003E-3</v>
      </c>
      <c r="G53" s="9">
        <v>4.846E-5</v>
      </c>
      <c r="H53" s="9">
        <v>3.9993239999999999E-2</v>
      </c>
      <c r="I53" s="9">
        <v>8.3583799999999986E-3</v>
      </c>
      <c r="J53" s="9">
        <v>7.7595399999999997E-3</v>
      </c>
      <c r="K53" s="9">
        <v>5.8839700000000005E-3</v>
      </c>
      <c r="L53" s="9">
        <f t="shared" si="0"/>
        <v>2.8302067100000001</v>
      </c>
      <c r="M53" s="9">
        <v>2.2931740000000003E-2</v>
      </c>
      <c r="N53" s="9">
        <v>9.6667900000000001E-2</v>
      </c>
      <c r="O53" s="9">
        <v>1.6297030000000001E-2</v>
      </c>
      <c r="P53" s="9">
        <v>0</v>
      </c>
      <c r="Q53" s="9">
        <v>6.6563350000000007E-2</v>
      </c>
      <c r="R53" s="9">
        <v>2.819026</v>
      </c>
      <c r="S53" s="9">
        <f t="shared" si="1"/>
        <v>3.0214860200000002</v>
      </c>
      <c r="T53" s="9">
        <v>0.76875376000000006</v>
      </c>
      <c r="U53" s="9">
        <v>7.1195499999999995E-2</v>
      </c>
    </row>
    <row r="54" spans="1:21" ht="18" customHeight="1" x14ac:dyDescent="0.2">
      <c r="A54" s="6" t="s">
        <v>72</v>
      </c>
      <c r="B54" s="9">
        <v>3.0153666000000001</v>
      </c>
      <c r="C54" s="9">
        <v>0.39509934000000002</v>
      </c>
      <c r="D54" s="9">
        <v>6.5638920000000003E-2</v>
      </c>
      <c r="E54" s="9">
        <v>4.6878400000000001E-2</v>
      </c>
      <c r="F54" s="9">
        <v>1.0502590000000001E-2</v>
      </c>
      <c r="G54" s="9">
        <v>6.1859999999999994E-5</v>
      </c>
      <c r="H54" s="9">
        <v>5.1050289999999998E-2</v>
      </c>
      <c r="I54" s="9">
        <v>1.066924E-2</v>
      </c>
      <c r="J54" s="9">
        <v>9.9048399999999998E-3</v>
      </c>
      <c r="K54" s="9">
        <v>7.5107299999999993E-3</v>
      </c>
      <c r="L54" s="9">
        <f t="shared" si="0"/>
        <v>3.6126828100000004</v>
      </c>
      <c r="M54" s="9">
        <v>4.7910849999999998E-2</v>
      </c>
      <c r="N54" s="9">
        <v>0.11200092</v>
      </c>
      <c r="O54" s="9">
        <v>1.8881990000000001E-2</v>
      </c>
      <c r="P54" s="9">
        <v>0</v>
      </c>
      <c r="Q54" s="9">
        <v>0.1197052</v>
      </c>
      <c r="R54" s="9">
        <v>0.46744799999999997</v>
      </c>
      <c r="S54" s="9">
        <f t="shared" si="1"/>
        <v>0.76594695999999995</v>
      </c>
      <c r="T54" s="9">
        <v>2.8399529999999999E-2</v>
      </c>
      <c r="U54" s="9">
        <v>8.3383609999999997E-2</v>
      </c>
    </row>
    <row r="55" spans="1:21" ht="18" customHeight="1" x14ac:dyDescent="0.2">
      <c r="A55" s="6" t="s">
        <v>73</v>
      </c>
      <c r="B55" s="9">
        <v>17.453144010000003</v>
      </c>
      <c r="C55" s="9">
        <v>2.28686144</v>
      </c>
      <c r="D55" s="9">
        <v>0.37992246999999996</v>
      </c>
      <c r="E55" s="9">
        <v>0.27133534000000004</v>
      </c>
      <c r="F55" s="9">
        <v>6.0789669999999997E-2</v>
      </c>
      <c r="G55" s="9">
        <v>3.5806E-4</v>
      </c>
      <c r="H55" s="9">
        <v>0.29548252000000003</v>
      </c>
      <c r="I55" s="9">
        <v>6.1754300000000005E-2</v>
      </c>
      <c r="J55" s="9">
        <v>5.7329890000000001E-2</v>
      </c>
      <c r="K55" s="9">
        <v>4.34726E-2</v>
      </c>
      <c r="L55" s="9">
        <f t="shared" si="0"/>
        <v>20.910450300000001</v>
      </c>
      <c r="M55" s="9">
        <v>0.61821094999999993</v>
      </c>
      <c r="N55" s="9">
        <v>0.47534915999999999</v>
      </c>
      <c r="O55" s="9">
        <v>8.0138059999999997E-2</v>
      </c>
      <c r="P55" s="9">
        <v>0</v>
      </c>
      <c r="Q55" s="9">
        <v>1.25738587</v>
      </c>
      <c r="R55" s="9">
        <v>2.22011</v>
      </c>
      <c r="S55" s="9">
        <f t="shared" si="1"/>
        <v>4.65119404</v>
      </c>
      <c r="T55" s="9">
        <v>0.17292593000000001</v>
      </c>
      <c r="U55" s="9">
        <v>0</v>
      </c>
    </row>
    <row r="56" spans="1:21" ht="18" customHeight="1" x14ac:dyDescent="0.2">
      <c r="A56" s="6" t="s">
        <v>74</v>
      </c>
      <c r="B56" s="9">
        <v>16.827844769999999</v>
      </c>
      <c r="C56" s="9">
        <v>2.2049293400000001</v>
      </c>
      <c r="D56" s="9">
        <v>0.36631087000000001</v>
      </c>
      <c r="E56" s="9">
        <v>0.26161412000000001</v>
      </c>
      <c r="F56" s="9">
        <v>5.8611739999999996E-2</v>
      </c>
      <c r="G56" s="9">
        <v>3.4523000000000003E-4</v>
      </c>
      <c r="H56" s="9">
        <v>0.28489617</v>
      </c>
      <c r="I56" s="9">
        <v>5.9541810000000001E-2</v>
      </c>
      <c r="J56" s="9">
        <v>5.5275919999999999E-2</v>
      </c>
      <c r="K56" s="9">
        <v>4.1915099999999997E-2</v>
      </c>
      <c r="L56" s="9">
        <f t="shared" si="0"/>
        <v>20.161285069999998</v>
      </c>
      <c r="M56" s="9">
        <v>0.51056053999999995</v>
      </c>
      <c r="N56" s="9">
        <v>0.29987357000000003</v>
      </c>
      <c r="O56" s="9">
        <v>5.0555019999999999E-2</v>
      </c>
      <c r="P56" s="9">
        <v>0</v>
      </c>
      <c r="Q56" s="9">
        <v>0</v>
      </c>
      <c r="R56" s="9">
        <v>5.7061149999999996</v>
      </c>
      <c r="S56" s="9">
        <f t="shared" si="1"/>
        <v>6.5671041299999997</v>
      </c>
      <c r="T56" s="9">
        <v>7.9632779800000009</v>
      </c>
      <c r="U56" s="9">
        <v>0</v>
      </c>
    </row>
    <row r="57" spans="1:21" ht="18" customHeight="1" x14ac:dyDescent="0.2">
      <c r="A57" s="6" t="s">
        <v>75</v>
      </c>
      <c r="B57" s="9">
        <v>3.6913835499999998</v>
      </c>
      <c r="C57" s="9">
        <v>0.48367690999999996</v>
      </c>
      <c r="D57" s="9">
        <v>8.0354549999999997E-2</v>
      </c>
      <c r="E57" s="9">
        <v>5.7388099999999997E-2</v>
      </c>
      <c r="F57" s="9">
        <v>1.2857169999999999E-2</v>
      </c>
      <c r="G57" s="9">
        <v>7.5730000000000008E-5</v>
      </c>
      <c r="H57" s="9">
        <v>6.2495290000000002E-2</v>
      </c>
      <c r="I57" s="9">
        <v>1.306119E-2</v>
      </c>
      <c r="J57" s="9">
        <v>1.212542E-2</v>
      </c>
      <c r="K57" s="9">
        <v>9.1945599999999992E-3</v>
      </c>
      <c r="L57" s="9">
        <f t="shared" si="0"/>
        <v>4.4226124700000007</v>
      </c>
      <c r="M57" s="9">
        <v>4.3183440000000003E-2</v>
      </c>
      <c r="N57" s="9">
        <v>0.11423894999999999</v>
      </c>
      <c r="O57" s="9">
        <v>1.9259290000000002E-2</v>
      </c>
      <c r="P57" s="9">
        <v>0</v>
      </c>
      <c r="Q57" s="9">
        <v>7.8179310000000002E-2</v>
      </c>
      <c r="R57" s="9">
        <v>7.8653000000000001E-2</v>
      </c>
      <c r="S57" s="9">
        <f t="shared" si="1"/>
        <v>0.33351399000000004</v>
      </c>
      <c r="T57" s="9">
        <v>1.02078237</v>
      </c>
      <c r="U57" s="9">
        <v>0</v>
      </c>
    </row>
    <row r="58" spans="1:21" ht="18" customHeight="1" x14ac:dyDescent="0.2">
      <c r="A58" s="6" t="s">
        <v>76</v>
      </c>
      <c r="B58" s="9">
        <v>3.7677850799999999</v>
      </c>
      <c r="C58" s="9">
        <v>0.49368769000000001</v>
      </c>
      <c r="D58" s="9">
        <v>8.2017670000000001E-2</v>
      </c>
      <c r="E58" s="9">
        <v>5.8575879999999997E-2</v>
      </c>
      <c r="F58" s="9">
        <v>1.3123280000000001E-2</v>
      </c>
      <c r="G58" s="9">
        <v>7.7299999999999995E-5</v>
      </c>
      <c r="H58" s="9">
        <v>6.3788769999999995E-2</v>
      </c>
      <c r="I58" s="9">
        <v>1.3331520000000001E-2</v>
      </c>
      <c r="J58" s="9">
        <v>1.2376379999999999E-2</v>
      </c>
      <c r="K58" s="9">
        <v>9.38487E-3</v>
      </c>
      <c r="L58" s="9">
        <f t="shared" si="0"/>
        <v>4.5141484400000014</v>
      </c>
      <c r="M58" s="9">
        <v>9.2388039999999991E-2</v>
      </c>
      <c r="N58" s="9">
        <v>0.11336394</v>
      </c>
      <c r="O58" s="9">
        <v>1.911177E-2</v>
      </c>
      <c r="P58" s="9">
        <v>0</v>
      </c>
      <c r="Q58" s="9">
        <v>0.10939877000000001</v>
      </c>
      <c r="R58" s="9">
        <v>0.74061200000000005</v>
      </c>
      <c r="S58" s="9">
        <f t="shared" si="1"/>
        <v>1.0748745200000001</v>
      </c>
      <c r="T58" s="9">
        <v>1.43197471</v>
      </c>
      <c r="U58" s="9">
        <v>0</v>
      </c>
    </row>
    <row r="59" spans="1:21" ht="18" customHeight="1" x14ac:dyDescent="0.2">
      <c r="A59" s="6" t="s">
        <v>77</v>
      </c>
      <c r="B59" s="9">
        <v>4.8446354299999994</v>
      </c>
      <c r="C59" s="9">
        <v>0.63478591000000006</v>
      </c>
      <c r="D59" s="9">
        <v>0.1054587</v>
      </c>
      <c r="E59" s="9">
        <v>7.531713000000001E-2</v>
      </c>
      <c r="F59" s="9">
        <v>1.6873970000000002E-2</v>
      </c>
      <c r="G59" s="9">
        <v>9.9389999999999995E-5</v>
      </c>
      <c r="H59" s="9">
        <v>8.2019899999999993E-2</v>
      </c>
      <c r="I59" s="9">
        <v>1.7141730000000001E-2</v>
      </c>
      <c r="J59" s="9">
        <v>1.59136E-2</v>
      </c>
      <c r="K59" s="9">
        <v>1.2067100000000001E-2</v>
      </c>
      <c r="L59" s="9">
        <f t="shared" si="0"/>
        <v>5.8043128599999987</v>
      </c>
      <c r="M59" s="9">
        <v>9.2526300000000006E-2</v>
      </c>
      <c r="N59" s="9">
        <v>0.15674056</v>
      </c>
      <c r="O59" s="9">
        <v>2.642454E-2</v>
      </c>
      <c r="P59" s="9">
        <v>0</v>
      </c>
      <c r="Q59" s="9">
        <v>0.23076780999999999</v>
      </c>
      <c r="R59" s="9">
        <v>1.4771669999999999</v>
      </c>
      <c r="S59" s="9">
        <f t="shared" si="1"/>
        <v>1.9836262099999999</v>
      </c>
      <c r="T59" s="9">
        <v>1.6247456499999999</v>
      </c>
      <c r="U59" s="9">
        <v>0.57047415000000001</v>
      </c>
    </row>
    <row r="60" spans="1:21" ht="18" customHeight="1" x14ac:dyDescent="0.2">
      <c r="A60" s="6" t="s">
        <v>78</v>
      </c>
      <c r="B60" s="9">
        <v>29.869241289999998</v>
      </c>
      <c r="C60" s="9">
        <v>3.9137255899999999</v>
      </c>
      <c r="D60" s="9">
        <v>0.6501978100000001</v>
      </c>
      <c r="E60" s="9">
        <v>0.46436221999999999</v>
      </c>
      <c r="F60" s="9">
        <v>0.10403519999999999</v>
      </c>
      <c r="G60" s="9">
        <v>6.1278999999999999E-4</v>
      </c>
      <c r="H60" s="9">
        <v>0.50568760999999995</v>
      </c>
      <c r="I60" s="9">
        <v>0.10568606</v>
      </c>
      <c r="J60" s="9">
        <v>9.8114149999999997E-2</v>
      </c>
      <c r="K60" s="9">
        <v>7.4398839999999994E-2</v>
      </c>
      <c r="L60" s="9">
        <f t="shared" si="0"/>
        <v>35.786061559999993</v>
      </c>
      <c r="M60" s="9">
        <v>1.1199522900000001</v>
      </c>
      <c r="N60" s="9">
        <v>0.39430119000000002</v>
      </c>
      <c r="O60" s="9">
        <v>6.6474359999999996E-2</v>
      </c>
      <c r="P60" s="9">
        <v>0</v>
      </c>
      <c r="Q60" s="9">
        <v>0.68961956000000002</v>
      </c>
      <c r="R60" s="9">
        <v>10.707452999999999</v>
      </c>
      <c r="S60" s="9">
        <f t="shared" si="1"/>
        <v>12.9778004</v>
      </c>
      <c r="T60" s="9">
        <v>0.29344387</v>
      </c>
      <c r="U60" s="9">
        <v>8.8866517300000005</v>
      </c>
    </row>
    <row r="61" spans="1:21" ht="18" customHeight="1" x14ac:dyDescent="0.2">
      <c r="A61" s="6" t="s">
        <v>79</v>
      </c>
      <c r="B61" s="9">
        <v>2.2822711299999998</v>
      </c>
      <c r="C61" s="9">
        <v>0.29904284999999997</v>
      </c>
      <c r="D61" s="9">
        <v>4.9680800000000004E-2</v>
      </c>
      <c r="E61" s="9">
        <v>3.5481329999999998E-2</v>
      </c>
      <c r="F61" s="9">
        <v>7.9492E-3</v>
      </c>
      <c r="G61" s="9">
        <v>4.6820000000000002E-5</v>
      </c>
      <c r="H61" s="9">
        <v>3.8638949999999998E-2</v>
      </c>
      <c r="I61" s="9">
        <v>8.0753400000000003E-3</v>
      </c>
      <c r="J61" s="9">
        <v>7.4967799999999998E-3</v>
      </c>
      <c r="K61" s="9">
        <v>5.6847199999999999E-3</v>
      </c>
      <c r="L61" s="9">
        <f t="shared" si="0"/>
        <v>2.7343679200000004</v>
      </c>
      <c r="M61" s="9">
        <v>4.2340129999999997E-2</v>
      </c>
      <c r="N61" s="9">
        <v>9.4541380000000008E-2</v>
      </c>
      <c r="O61" s="9">
        <v>1.5938520000000001E-2</v>
      </c>
      <c r="P61" s="9">
        <v>0</v>
      </c>
      <c r="Q61" s="9">
        <v>6.4626920000000004E-2</v>
      </c>
      <c r="R61" s="9">
        <v>1.074864</v>
      </c>
      <c r="S61" s="9">
        <f t="shared" si="1"/>
        <v>1.2923109500000001</v>
      </c>
      <c r="T61" s="9">
        <v>0.96841500999999997</v>
      </c>
      <c r="U61" s="9">
        <v>0</v>
      </c>
    </row>
    <row r="62" spans="1:21" ht="18" customHeight="1" x14ac:dyDescent="0.2">
      <c r="A62" s="6" t="s">
        <v>80</v>
      </c>
      <c r="B62" s="9">
        <v>3.7906233</v>
      </c>
      <c r="C62" s="9">
        <v>0.49668015000000004</v>
      </c>
      <c r="D62" s="9">
        <v>8.2514820000000003E-2</v>
      </c>
      <c r="E62" s="9">
        <v>5.8930929999999999E-2</v>
      </c>
      <c r="F62" s="9">
        <v>1.3202820000000001E-2</v>
      </c>
      <c r="G62" s="9">
        <v>7.7769999999999996E-5</v>
      </c>
      <c r="H62" s="9">
        <v>6.4175419999999997E-2</v>
      </c>
      <c r="I62" s="9">
        <v>1.341233E-2</v>
      </c>
      <c r="J62" s="9">
        <v>1.24514E-2</v>
      </c>
      <c r="K62" s="9">
        <v>9.4417500000000005E-3</v>
      </c>
      <c r="L62" s="9">
        <f t="shared" si="0"/>
        <v>4.54151069</v>
      </c>
      <c r="M62" s="9">
        <v>4.6782499999999998E-2</v>
      </c>
      <c r="N62" s="9">
        <v>0.11993503999999999</v>
      </c>
      <c r="O62" s="9">
        <v>2.0219580000000001E-2</v>
      </c>
      <c r="P62" s="9">
        <v>0</v>
      </c>
      <c r="Q62" s="9">
        <v>6.9299199999999991E-2</v>
      </c>
      <c r="R62" s="9">
        <v>0.86796799999999996</v>
      </c>
      <c r="S62" s="9">
        <f t="shared" si="1"/>
        <v>1.12420432</v>
      </c>
      <c r="T62" s="9">
        <v>3.5883709999999999E-2</v>
      </c>
      <c r="U62" s="9">
        <v>0</v>
      </c>
    </row>
    <row r="63" spans="1:21" ht="18" customHeight="1" x14ac:dyDescent="0.2">
      <c r="A63" s="6" t="s">
        <v>81</v>
      </c>
      <c r="B63" s="9">
        <v>109.20957056</v>
      </c>
      <c r="C63" s="9">
        <v>14.309579749999999</v>
      </c>
      <c r="D63" s="9">
        <v>2.3772891499999997</v>
      </c>
      <c r="E63" s="9">
        <v>1.69782681</v>
      </c>
      <c r="F63" s="9">
        <v>0.38037925</v>
      </c>
      <c r="G63" s="9">
        <v>2.2405100000000002E-3</v>
      </c>
      <c r="H63" s="9">
        <v>1.8489229700000001</v>
      </c>
      <c r="I63" s="9">
        <v>0.38641523</v>
      </c>
      <c r="J63" s="9">
        <v>0.35873038000000002</v>
      </c>
      <c r="K63" s="9">
        <v>0.27202115000000004</v>
      </c>
      <c r="L63" s="9">
        <f t="shared" si="0"/>
        <v>130.84297576</v>
      </c>
      <c r="M63" s="9">
        <v>4.9405323600000006</v>
      </c>
      <c r="N63" s="9">
        <v>1.1710884099999999</v>
      </c>
      <c r="O63" s="9">
        <v>0.19743119000000001</v>
      </c>
      <c r="P63" s="9">
        <v>0</v>
      </c>
      <c r="Q63" s="9">
        <v>3.1389527000000004</v>
      </c>
      <c r="R63" s="9">
        <v>2.048956</v>
      </c>
      <c r="S63" s="9">
        <f t="shared" si="1"/>
        <v>11.496960660000001</v>
      </c>
      <c r="T63" s="9">
        <v>78.976811739999988</v>
      </c>
      <c r="U63" s="9">
        <v>3.2542237099999998</v>
      </c>
    </row>
    <row r="64" spans="1:21" ht="18" customHeight="1" x14ac:dyDescent="0.2">
      <c r="A64" s="6" t="s">
        <v>82</v>
      </c>
      <c r="B64" s="9">
        <v>3.5303042100000002</v>
      </c>
      <c r="C64" s="9">
        <v>0.46257090000000001</v>
      </c>
      <c r="D64" s="9">
        <v>7.684814999999999E-2</v>
      </c>
      <c r="E64" s="9">
        <v>5.4883879999999996E-2</v>
      </c>
      <c r="F64" s="9">
        <v>1.2296120000000001E-2</v>
      </c>
      <c r="G64" s="9">
        <v>7.243000000000001E-5</v>
      </c>
      <c r="H64" s="9">
        <v>5.9768210000000002E-2</v>
      </c>
      <c r="I64" s="9">
        <v>1.2491239999999999E-2</v>
      </c>
      <c r="J64" s="9">
        <v>1.1596299999999999E-2</v>
      </c>
      <c r="K64" s="9">
        <v>8.7933400000000002E-3</v>
      </c>
      <c r="L64" s="9">
        <f t="shared" si="0"/>
        <v>4.2296247800000009</v>
      </c>
      <c r="M64" s="9">
        <v>6.5574270000000004E-2</v>
      </c>
      <c r="N64" s="9">
        <v>0.15131207999999999</v>
      </c>
      <c r="O64" s="9">
        <v>2.550937E-2</v>
      </c>
      <c r="P64" s="9">
        <v>0</v>
      </c>
      <c r="Q64" s="9">
        <v>0.18307857</v>
      </c>
      <c r="R64" s="9">
        <v>0.71116800000000002</v>
      </c>
      <c r="S64" s="9">
        <f t="shared" si="1"/>
        <v>1.1366422900000002</v>
      </c>
      <c r="T64" s="9">
        <v>0.57759056000000009</v>
      </c>
      <c r="U64" s="9">
        <v>0.15652698999999998</v>
      </c>
    </row>
    <row r="65" spans="1:21" ht="18" customHeight="1" x14ac:dyDescent="0.2">
      <c r="A65" s="6" t="s">
        <v>83</v>
      </c>
      <c r="B65" s="9">
        <v>77.944719359999993</v>
      </c>
      <c r="C65" s="9">
        <v>10.21298932</v>
      </c>
      <c r="D65" s="9">
        <v>1.6967115100000001</v>
      </c>
      <c r="E65" s="9">
        <v>1.21176774</v>
      </c>
      <c r="F65" s="9">
        <v>0.27148310999999997</v>
      </c>
      <c r="G65" s="9">
        <v>1.5990899999999998E-3</v>
      </c>
      <c r="H65" s="9">
        <v>1.3196076200000002</v>
      </c>
      <c r="I65" s="9">
        <v>0.27579109000000002</v>
      </c>
      <c r="J65" s="9">
        <v>0.25603194000000001</v>
      </c>
      <c r="K65" s="9">
        <v>0.19414610000000002</v>
      </c>
      <c r="L65" s="9">
        <f t="shared" si="0"/>
        <v>93.384846879999998</v>
      </c>
      <c r="M65" s="9">
        <v>3.1672338399999997</v>
      </c>
      <c r="N65" s="9">
        <v>1.4895736899999998</v>
      </c>
      <c r="O65" s="9">
        <v>0.25112392</v>
      </c>
      <c r="P65" s="9">
        <v>0</v>
      </c>
      <c r="Q65" s="9">
        <v>0</v>
      </c>
      <c r="R65" s="9">
        <v>8.6024360000000009</v>
      </c>
      <c r="S65" s="9">
        <f t="shared" si="1"/>
        <v>13.51036745</v>
      </c>
      <c r="T65" s="9">
        <v>0.75969368000000004</v>
      </c>
      <c r="U65" s="9">
        <v>2.0166280099999998</v>
      </c>
    </row>
    <row r="66" spans="1:21" ht="18" customHeight="1" x14ac:dyDescent="0.2">
      <c r="A66" s="6" t="s">
        <v>84</v>
      </c>
      <c r="B66" s="9">
        <v>23.139488570000001</v>
      </c>
      <c r="C66" s="9">
        <v>3.0319353499999999</v>
      </c>
      <c r="D66" s="9">
        <v>0.50370360999999997</v>
      </c>
      <c r="E66" s="9">
        <v>0.35973811</v>
      </c>
      <c r="F66" s="9">
        <v>8.0595330000000007E-2</v>
      </c>
      <c r="G66" s="9">
        <v>4.7472000000000004E-4</v>
      </c>
      <c r="H66" s="9">
        <v>0.39175259000000001</v>
      </c>
      <c r="I66" s="9">
        <v>8.1874240000000001E-2</v>
      </c>
      <c r="J66" s="9">
        <v>7.6008329999999999E-2</v>
      </c>
      <c r="K66" s="9">
        <v>5.763625E-2</v>
      </c>
      <c r="L66" s="9">
        <f t="shared" si="0"/>
        <v>27.723207100000003</v>
      </c>
      <c r="M66" s="9">
        <v>0.78412744999999995</v>
      </c>
      <c r="N66" s="9">
        <v>0.64131640000000001</v>
      </c>
      <c r="O66" s="9">
        <v>0.10811811</v>
      </c>
      <c r="P66" s="9">
        <v>0</v>
      </c>
      <c r="Q66" s="9">
        <v>1.74751331</v>
      </c>
      <c r="R66" s="9">
        <v>8.7303350000000002</v>
      </c>
      <c r="S66" s="9">
        <f t="shared" si="1"/>
        <v>12.011410269999999</v>
      </c>
      <c r="T66" s="9">
        <v>10.981442150000001</v>
      </c>
      <c r="U66" s="9">
        <v>6.88647089</v>
      </c>
    </row>
    <row r="67" spans="1:21" ht="18" customHeight="1" x14ac:dyDescent="0.2">
      <c r="A67" s="6" t="s">
        <v>85</v>
      </c>
      <c r="B67" s="9">
        <v>2.1865745800000003</v>
      </c>
      <c r="C67" s="9">
        <v>0.28650386</v>
      </c>
      <c r="D67" s="9">
        <v>4.7597660000000007E-2</v>
      </c>
      <c r="E67" s="9">
        <v>3.3993589999999997E-2</v>
      </c>
      <c r="F67" s="9">
        <v>7.6158900000000002E-3</v>
      </c>
      <c r="G67" s="9">
        <v>4.4860000000000001E-5</v>
      </c>
      <c r="H67" s="9">
        <v>3.7018809999999999E-2</v>
      </c>
      <c r="I67" s="9">
        <v>7.7367399999999998E-3</v>
      </c>
      <c r="J67" s="9">
        <v>7.18244E-3</v>
      </c>
      <c r="K67" s="9">
        <v>5.4463599999999999E-3</v>
      </c>
      <c r="L67" s="9">
        <f t="shared" si="0"/>
        <v>2.6197147900000002</v>
      </c>
      <c r="M67" s="9">
        <v>1.5161819999999999E-2</v>
      </c>
      <c r="N67" s="9">
        <v>9.0007600000000007E-2</v>
      </c>
      <c r="O67" s="9">
        <v>1.5174180000000001E-2</v>
      </c>
      <c r="P67" s="9">
        <v>0</v>
      </c>
      <c r="Q67" s="9">
        <v>5.5891679999999999E-2</v>
      </c>
      <c r="R67" s="9">
        <v>0.398281</v>
      </c>
      <c r="S67" s="9">
        <f t="shared" si="1"/>
        <v>0.57451627999999999</v>
      </c>
      <c r="T67" s="9">
        <v>0.68078132999999996</v>
      </c>
      <c r="U67" s="9">
        <v>0</v>
      </c>
    </row>
    <row r="68" spans="1:21" ht="18" customHeight="1" x14ac:dyDescent="0.2">
      <c r="A68" s="6" t="s">
        <v>86</v>
      </c>
      <c r="B68" s="9">
        <v>6.2409264499999999</v>
      </c>
      <c r="C68" s="9">
        <v>0.81774000000000002</v>
      </c>
      <c r="D68" s="9">
        <v>0.13585335999999998</v>
      </c>
      <c r="E68" s="9">
        <v>9.7024579999999999E-2</v>
      </c>
      <c r="F68" s="9">
        <v>2.1737279999999998E-2</v>
      </c>
      <c r="G68" s="9">
        <v>1.2804E-4</v>
      </c>
      <c r="H68" s="9">
        <v>0.10565917</v>
      </c>
      <c r="I68" s="9">
        <v>2.2082209999999998E-2</v>
      </c>
      <c r="J68" s="9">
        <v>2.0500130000000002E-2</v>
      </c>
      <c r="K68" s="9">
        <v>1.554501E-2</v>
      </c>
      <c r="L68" s="9">
        <f t="shared" si="0"/>
        <v>7.4771962299999997</v>
      </c>
      <c r="M68" s="9">
        <v>0.14363251999999999</v>
      </c>
      <c r="N68" s="9">
        <v>0.17101751999999998</v>
      </c>
      <c r="O68" s="9">
        <v>2.883146E-2</v>
      </c>
      <c r="P68" s="9">
        <v>0</v>
      </c>
      <c r="Q68" s="9">
        <v>0.31588740999999998</v>
      </c>
      <c r="R68" s="9">
        <v>2.982529</v>
      </c>
      <c r="S68" s="9">
        <f t="shared" si="1"/>
        <v>3.64189791</v>
      </c>
      <c r="T68" s="9">
        <v>5.9018679999999997E-2</v>
      </c>
      <c r="U68" s="9">
        <v>0</v>
      </c>
    </row>
    <row r="69" spans="1:21" ht="18" customHeight="1" x14ac:dyDescent="0.2">
      <c r="A69" s="6" t="s">
        <v>87</v>
      </c>
      <c r="B69" s="9">
        <v>4.3238244999999997</v>
      </c>
      <c r="C69" s="9">
        <v>0.56654477000000003</v>
      </c>
      <c r="D69" s="9">
        <v>9.4121609999999994E-2</v>
      </c>
      <c r="E69" s="9">
        <v>6.7220350000000012E-2</v>
      </c>
      <c r="F69" s="9">
        <v>1.5059969999999999E-2</v>
      </c>
      <c r="G69" s="9">
        <v>8.8709999999999996E-5</v>
      </c>
      <c r="H69" s="9">
        <v>7.3202539999999997E-2</v>
      </c>
      <c r="I69" s="9">
        <v>1.529895E-2</v>
      </c>
      <c r="J69" s="9">
        <v>1.420285E-2</v>
      </c>
      <c r="K69" s="9">
        <v>1.0769860000000001E-2</v>
      </c>
      <c r="L69" s="9">
        <f t="shared" ref="L69:L128" si="2">((SUM(B69:K69)))</f>
        <v>5.1803341100000004</v>
      </c>
      <c r="M69" s="9">
        <v>5.8315579999999999E-2</v>
      </c>
      <c r="N69" s="9">
        <v>0.12394802000000001</v>
      </c>
      <c r="O69" s="9">
        <v>2.0896120000000001E-2</v>
      </c>
      <c r="P69" s="9">
        <v>0</v>
      </c>
      <c r="Q69" s="9">
        <v>0.13248154000000001</v>
      </c>
      <c r="R69" s="9">
        <v>1.1954469999999999</v>
      </c>
      <c r="S69" s="9">
        <f t="shared" ref="S69:S128" si="3">(((SUM(M69:R69))))</f>
        <v>1.53108826</v>
      </c>
      <c r="T69" s="9">
        <v>1.1167450000000001</v>
      </c>
      <c r="U69" s="9">
        <v>5.9834430000000001E-2</v>
      </c>
    </row>
    <row r="70" spans="1:21" ht="18" customHeight="1" x14ac:dyDescent="0.2">
      <c r="A70" s="6" t="s">
        <v>88</v>
      </c>
      <c r="B70" s="9">
        <v>3.7905196800000001</v>
      </c>
      <c r="C70" s="9">
        <v>0.49666658000000002</v>
      </c>
      <c r="D70" s="9">
        <v>8.2512559999999999E-2</v>
      </c>
      <c r="E70" s="9">
        <v>5.892932E-2</v>
      </c>
      <c r="F70" s="9">
        <v>1.3202459999999999E-2</v>
      </c>
      <c r="G70" s="9">
        <v>7.7769999999999996E-5</v>
      </c>
      <c r="H70" s="9">
        <v>6.4173670000000002E-2</v>
      </c>
      <c r="I70" s="9">
        <v>1.3411959999999999E-2</v>
      </c>
      <c r="J70" s="9">
        <v>1.245106E-2</v>
      </c>
      <c r="K70" s="9">
        <v>9.4414900000000003E-3</v>
      </c>
      <c r="L70" s="9">
        <f t="shared" si="2"/>
        <v>4.5413865499999995</v>
      </c>
      <c r="M70" s="9">
        <v>7.1960460000000004E-2</v>
      </c>
      <c r="N70" s="9">
        <v>0.1240897</v>
      </c>
      <c r="O70" s="9">
        <v>2.0920009999999999E-2</v>
      </c>
      <c r="P70" s="9">
        <v>0</v>
      </c>
      <c r="Q70" s="9">
        <v>0.13082214</v>
      </c>
      <c r="R70" s="9">
        <v>0.100407</v>
      </c>
      <c r="S70" s="9">
        <f t="shared" si="3"/>
        <v>0.44819931000000002</v>
      </c>
      <c r="T70" s="9">
        <v>1.4192262</v>
      </c>
      <c r="U70" s="9">
        <v>0</v>
      </c>
    </row>
    <row r="71" spans="1:21" ht="18" customHeight="1" x14ac:dyDescent="0.2">
      <c r="A71" s="6" t="s">
        <v>89</v>
      </c>
      <c r="B71" s="9">
        <v>2.0079195900000002</v>
      </c>
      <c r="C71" s="9">
        <v>0.26309494</v>
      </c>
      <c r="D71" s="9">
        <v>4.3708669999999998E-2</v>
      </c>
      <c r="E71" s="9">
        <v>3.1216130000000002E-2</v>
      </c>
      <c r="F71" s="9">
        <v>6.9936299999999998E-3</v>
      </c>
      <c r="G71" s="9">
        <v>4.1189999999999997E-5</v>
      </c>
      <c r="H71" s="9">
        <v>3.3994169999999997E-2</v>
      </c>
      <c r="I71" s="9">
        <v>7.1046E-3</v>
      </c>
      <c r="J71" s="9">
        <v>6.5955900000000001E-3</v>
      </c>
      <c r="K71" s="9">
        <v>5.0013599999999998E-3</v>
      </c>
      <c r="L71" s="9">
        <f t="shared" si="2"/>
        <v>2.4056698700000005</v>
      </c>
      <c r="M71" s="9">
        <v>6.8217900000000003E-3</v>
      </c>
      <c r="N71" s="9">
        <v>8.2844850000000012E-2</v>
      </c>
      <c r="O71" s="9">
        <v>1.3966629999999999E-2</v>
      </c>
      <c r="P71" s="9">
        <v>0</v>
      </c>
      <c r="Q71" s="9">
        <v>2.226823E-2</v>
      </c>
      <c r="R71" s="9">
        <v>1.218847</v>
      </c>
      <c r="S71" s="9">
        <f t="shared" si="3"/>
        <v>1.3447485000000001</v>
      </c>
      <c r="T71" s="9">
        <v>0.52344117999999995</v>
      </c>
      <c r="U71" s="9">
        <v>0</v>
      </c>
    </row>
    <row r="72" spans="1:21" ht="18" customHeight="1" x14ac:dyDescent="0.2">
      <c r="A72" s="6" t="s">
        <v>90</v>
      </c>
      <c r="B72" s="9">
        <v>5.77371854</v>
      </c>
      <c r="C72" s="9">
        <v>0.75652240000000004</v>
      </c>
      <c r="D72" s="9">
        <v>0.12568310999999999</v>
      </c>
      <c r="E72" s="9">
        <v>8.9761130000000008E-2</v>
      </c>
      <c r="F72" s="9">
        <v>2.010998E-2</v>
      </c>
      <c r="G72" s="9">
        <v>1.1845000000000001E-4</v>
      </c>
      <c r="H72" s="9">
        <v>9.7749320000000001E-2</v>
      </c>
      <c r="I72" s="9">
        <v>2.0429099999999999E-2</v>
      </c>
      <c r="J72" s="9">
        <v>1.8965450000000002E-2</v>
      </c>
      <c r="K72" s="9">
        <v>1.4381280000000001E-2</v>
      </c>
      <c r="L72" s="9">
        <f t="shared" si="2"/>
        <v>6.9174387600000005</v>
      </c>
      <c r="M72" s="9">
        <v>0.13191037999999999</v>
      </c>
      <c r="N72" s="9">
        <v>0.19289932999999998</v>
      </c>
      <c r="O72" s="9">
        <v>3.2520470000000003E-2</v>
      </c>
      <c r="P72" s="9">
        <v>0</v>
      </c>
      <c r="Q72" s="9">
        <v>0</v>
      </c>
      <c r="R72" s="9">
        <v>2.9340989999999998</v>
      </c>
      <c r="S72" s="9">
        <f t="shared" si="3"/>
        <v>3.2914291799999997</v>
      </c>
      <c r="T72" s="9">
        <v>5.4317749999999998E-2</v>
      </c>
      <c r="U72" s="9">
        <v>0</v>
      </c>
    </row>
    <row r="73" spans="1:21" ht="18" customHeight="1" x14ac:dyDescent="0.2">
      <c r="A73" s="6" t="s">
        <v>91</v>
      </c>
      <c r="B73" s="9">
        <v>3.5652196200000001</v>
      </c>
      <c r="C73" s="9">
        <v>0.46714581999999999</v>
      </c>
      <c r="D73" s="9">
        <v>7.7608200000000002E-2</v>
      </c>
      <c r="E73" s="9">
        <v>5.5426690000000001E-2</v>
      </c>
      <c r="F73" s="9">
        <v>1.241774E-2</v>
      </c>
      <c r="G73" s="9">
        <v>7.3139999999999994E-5</v>
      </c>
      <c r="H73" s="9">
        <v>6.0359330000000003E-2</v>
      </c>
      <c r="I73" s="9">
        <v>1.2614780000000001E-2</v>
      </c>
      <c r="J73" s="9">
        <v>1.1710989999999999E-2</v>
      </c>
      <c r="K73" s="9">
        <v>8.8803099999999989E-3</v>
      </c>
      <c r="L73" s="9">
        <f t="shared" si="2"/>
        <v>4.2714566200000004</v>
      </c>
      <c r="M73" s="9">
        <v>0.13869916000000002</v>
      </c>
      <c r="N73" s="9">
        <v>0.11681413</v>
      </c>
      <c r="O73" s="9">
        <v>1.9693430000000001E-2</v>
      </c>
      <c r="P73" s="9">
        <v>0</v>
      </c>
      <c r="Q73" s="9">
        <v>0.15628855</v>
      </c>
      <c r="R73" s="9">
        <v>1.4632019999999999</v>
      </c>
      <c r="S73" s="9">
        <f t="shared" si="3"/>
        <v>1.89469727</v>
      </c>
      <c r="T73" s="9">
        <v>1.06484395</v>
      </c>
      <c r="U73" s="9">
        <v>0</v>
      </c>
    </row>
    <row r="74" spans="1:21" ht="18" customHeight="1" x14ac:dyDescent="0.2">
      <c r="A74" s="6" t="s">
        <v>92</v>
      </c>
      <c r="B74" s="9">
        <v>1.8124836599999998</v>
      </c>
      <c r="C74" s="9">
        <v>0.23748723999999999</v>
      </c>
      <c r="D74" s="9">
        <v>3.9454400000000001E-2</v>
      </c>
      <c r="E74" s="9">
        <v>2.8177779999999999E-2</v>
      </c>
      <c r="F74" s="9">
        <v>6.3129199999999996E-3</v>
      </c>
      <c r="G74" s="9">
        <v>3.718E-5</v>
      </c>
      <c r="H74" s="9">
        <v>3.068543E-2</v>
      </c>
      <c r="I74" s="9">
        <v>6.4130899999999998E-3</v>
      </c>
      <c r="J74" s="9">
        <v>5.9536299999999997E-3</v>
      </c>
      <c r="K74" s="9">
        <v>4.5145699999999999E-3</v>
      </c>
      <c r="L74" s="9">
        <f t="shared" si="2"/>
        <v>2.1715199000000003</v>
      </c>
      <c r="M74" s="9">
        <v>2.5770040000000001E-2</v>
      </c>
      <c r="N74" s="9">
        <v>8.28068E-2</v>
      </c>
      <c r="O74" s="9">
        <v>1.3960209999999999E-2</v>
      </c>
      <c r="P74" s="9">
        <v>0</v>
      </c>
      <c r="Q74" s="9">
        <v>0</v>
      </c>
      <c r="R74" s="9">
        <v>0.145091</v>
      </c>
      <c r="S74" s="9">
        <f t="shared" si="3"/>
        <v>0.26762805000000001</v>
      </c>
      <c r="T74" s="9">
        <v>0.52208105999999999</v>
      </c>
      <c r="U74" s="9">
        <v>0</v>
      </c>
    </row>
    <row r="75" spans="1:21" ht="18" customHeight="1" x14ac:dyDescent="0.2">
      <c r="A75" s="6" t="s">
        <v>93</v>
      </c>
      <c r="B75" s="9">
        <v>2.74225005</v>
      </c>
      <c r="C75" s="9">
        <v>0.35931324999999997</v>
      </c>
      <c r="D75" s="9">
        <v>5.9693679999999999E-2</v>
      </c>
      <c r="E75" s="9">
        <v>4.2632400000000001E-2</v>
      </c>
      <c r="F75" s="9">
        <v>9.5513200000000003E-3</v>
      </c>
      <c r="G75" s="9">
        <v>5.626E-5</v>
      </c>
      <c r="H75" s="9">
        <v>4.6426419999999996E-2</v>
      </c>
      <c r="I75" s="9">
        <v>9.7028799999999988E-3</v>
      </c>
      <c r="J75" s="9">
        <v>9.0077099999999986E-3</v>
      </c>
      <c r="K75" s="9">
        <v>6.8304500000000001E-3</v>
      </c>
      <c r="L75" s="9">
        <f t="shared" si="2"/>
        <v>3.2854644199999998</v>
      </c>
      <c r="M75" s="9">
        <v>2.9019669999999997E-2</v>
      </c>
      <c r="N75" s="9">
        <v>9.6086749999999999E-2</v>
      </c>
      <c r="O75" s="9">
        <v>1.619905E-2</v>
      </c>
      <c r="P75" s="9">
        <v>0</v>
      </c>
      <c r="Q75" s="9">
        <v>5.9295980000000005E-2</v>
      </c>
      <c r="R75" s="9">
        <v>6.0226000000000002E-2</v>
      </c>
      <c r="S75" s="9">
        <f t="shared" si="3"/>
        <v>0.26082744999999996</v>
      </c>
      <c r="T75" s="9">
        <v>0.92622676000000004</v>
      </c>
      <c r="U75" s="9">
        <v>0</v>
      </c>
    </row>
    <row r="76" spans="1:21" ht="18" customHeight="1" x14ac:dyDescent="0.2">
      <c r="A76" s="6" t="s">
        <v>94</v>
      </c>
      <c r="B76" s="9">
        <v>2.3497511900000001</v>
      </c>
      <c r="C76" s="9">
        <v>0.30788466999999997</v>
      </c>
      <c r="D76" s="9">
        <v>5.1149710000000001E-2</v>
      </c>
      <c r="E76" s="9">
        <v>3.6530410000000006E-2</v>
      </c>
      <c r="F76" s="9">
        <v>8.1842299999999989E-3</v>
      </c>
      <c r="G76" s="9">
        <v>4.8210000000000001E-5</v>
      </c>
      <c r="H76" s="9">
        <v>3.978139E-2</v>
      </c>
      <c r="I76" s="9">
        <v>8.3140999999999996E-3</v>
      </c>
      <c r="J76" s="9">
        <v>7.71844E-3</v>
      </c>
      <c r="K76" s="9">
        <v>5.8528E-3</v>
      </c>
      <c r="L76" s="9">
        <f t="shared" si="2"/>
        <v>2.8152151500000002</v>
      </c>
      <c r="M76" s="9">
        <v>3.4074180000000003E-2</v>
      </c>
      <c r="N76" s="9">
        <v>9.7381559999999992E-2</v>
      </c>
      <c r="O76" s="9">
        <v>1.6417339999999999E-2</v>
      </c>
      <c r="P76" s="9">
        <v>0</v>
      </c>
      <c r="Q76" s="9">
        <v>5.0296139999999996E-2</v>
      </c>
      <c r="R76" s="9">
        <v>-1.0536999999999999E-2</v>
      </c>
      <c r="S76" s="9">
        <f t="shared" si="3"/>
        <v>0.18763221999999999</v>
      </c>
      <c r="T76" s="9">
        <v>0.69479219999999997</v>
      </c>
      <c r="U76" s="9">
        <v>9.079516E-2</v>
      </c>
    </row>
    <row r="77" spans="1:21" ht="18" customHeight="1" x14ac:dyDescent="0.2">
      <c r="A77" s="6" t="s">
        <v>95</v>
      </c>
      <c r="B77" s="9">
        <v>2.9888724600000001</v>
      </c>
      <c r="C77" s="9">
        <v>0.39162785</v>
      </c>
      <c r="D77" s="9">
        <v>6.5062190000000006E-2</v>
      </c>
      <c r="E77" s="9">
        <v>4.6466510000000003E-2</v>
      </c>
      <c r="F77" s="9">
        <v>1.0410309999999999E-2</v>
      </c>
      <c r="G77" s="9">
        <v>6.1320000000000002E-5</v>
      </c>
      <c r="H77" s="9">
        <v>5.0601750000000001E-2</v>
      </c>
      <c r="I77" s="9">
        <v>1.05755E-2</v>
      </c>
      <c r="J77" s="9">
        <v>9.8178099999999997E-3</v>
      </c>
      <c r="K77" s="9">
        <v>7.44474E-3</v>
      </c>
      <c r="L77" s="9">
        <f t="shared" si="2"/>
        <v>3.58094044</v>
      </c>
      <c r="M77" s="9">
        <v>6.1188779999999998E-2</v>
      </c>
      <c r="N77" s="9">
        <v>0.11835819</v>
      </c>
      <c r="O77" s="9">
        <v>1.9953740000000001E-2</v>
      </c>
      <c r="P77" s="9">
        <v>0</v>
      </c>
      <c r="Q77" s="9">
        <v>0.10014121000000001</v>
      </c>
      <c r="R77" s="9">
        <v>0.61864799999999998</v>
      </c>
      <c r="S77" s="9">
        <f t="shared" si="3"/>
        <v>0.91828991999999998</v>
      </c>
      <c r="T77" s="9">
        <v>2.796796E-2</v>
      </c>
      <c r="U77" s="9">
        <v>0</v>
      </c>
    </row>
    <row r="78" spans="1:21" ht="18" customHeight="1" x14ac:dyDescent="0.2">
      <c r="A78" s="6" t="s">
        <v>96</v>
      </c>
      <c r="B78" s="9">
        <v>8.8061469800000012</v>
      </c>
      <c r="C78" s="9">
        <v>1.15385732</v>
      </c>
      <c r="D78" s="9">
        <v>0.19169343</v>
      </c>
      <c r="E78" s="9">
        <v>0.13690478</v>
      </c>
      <c r="F78" s="9">
        <v>3.0672000000000001E-2</v>
      </c>
      <c r="G78" s="9">
        <v>1.8065999999999999E-4</v>
      </c>
      <c r="H78" s="9">
        <v>0.14908847</v>
      </c>
      <c r="I78" s="9">
        <v>3.1158709999999999E-2</v>
      </c>
      <c r="J78" s="9">
        <v>2.892633E-2</v>
      </c>
      <c r="K78" s="9">
        <v>2.1934509999999997E-2</v>
      </c>
      <c r="L78" s="9">
        <f t="shared" si="2"/>
        <v>10.55056319</v>
      </c>
      <c r="M78" s="9">
        <v>0.19464412</v>
      </c>
      <c r="N78" s="9">
        <v>0.26654842000000001</v>
      </c>
      <c r="O78" s="9">
        <v>4.4936810000000001E-2</v>
      </c>
      <c r="P78" s="9">
        <v>0</v>
      </c>
      <c r="Q78" s="9">
        <v>0.51853883000000001</v>
      </c>
      <c r="R78" s="9">
        <v>15.769159</v>
      </c>
      <c r="S78" s="9">
        <f t="shared" si="3"/>
        <v>16.793827180000001</v>
      </c>
      <c r="T78" s="9">
        <v>3.6511822899999999</v>
      </c>
      <c r="U78" s="9">
        <v>0</v>
      </c>
    </row>
    <row r="79" spans="1:21" ht="18" customHeight="1" x14ac:dyDescent="0.2">
      <c r="A79" s="6" t="s">
        <v>97</v>
      </c>
      <c r="B79" s="9">
        <v>6.1475644300000001</v>
      </c>
      <c r="C79" s="9">
        <v>0.80550691000000008</v>
      </c>
      <c r="D79" s="9">
        <v>0.13382104</v>
      </c>
      <c r="E79" s="9">
        <v>9.5573119999999998E-2</v>
      </c>
      <c r="F79" s="9">
        <v>2.14121E-2</v>
      </c>
      <c r="G79" s="9">
        <v>1.2611999999999999E-4</v>
      </c>
      <c r="H79" s="9">
        <v>0.10407854</v>
      </c>
      <c r="I79" s="9">
        <v>2.175187E-2</v>
      </c>
      <c r="J79" s="9">
        <v>2.0193450000000002E-2</v>
      </c>
      <c r="K79" s="9">
        <v>1.531246E-2</v>
      </c>
      <c r="L79" s="9">
        <f t="shared" si="2"/>
        <v>7.3653400399999995</v>
      </c>
      <c r="M79" s="9">
        <v>0.13676462</v>
      </c>
      <c r="N79" s="9">
        <v>0.20772203</v>
      </c>
      <c r="O79" s="9">
        <v>3.5019399999999999E-2</v>
      </c>
      <c r="P79" s="9">
        <v>0</v>
      </c>
      <c r="Q79" s="9">
        <v>0.48856334999999995</v>
      </c>
      <c r="R79" s="9">
        <v>1.882755</v>
      </c>
      <c r="S79" s="9">
        <f t="shared" si="3"/>
        <v>2.7508243999999999</v>
      </c>
      <c r="T79" s="9">
        <v>2.7618308599999999</v>
      </c>
      <c r="U79" s="9">
        <v>0</v>
      </c>
    </row>
    <row r="80" spans="1:21" ht="18" customHeight="1" x14ac:dyDescent="0.2">
      <c r="A80" s="6" t="s">
        <v>98</v>
      </c>
      <c r="B80" s="9">
        <v>3.0993801599999999</v>
      </c>
      <c r="C80" s="9">
        <v>0.40610752</v>
      </c>
      <c r="D80" s="9">
        <v>6.7467740000000012E-2</v>
      </c>
      <c r="E80" s="9">
        <v>4.8184519999999995E-2</v>
      </c>
      <c r="F80" s="9">
        <v>1.079521E-2</v>
      </c>
      <c r="G80" s="9">
        <v>6.3590000000000006E-5</v>
      </c>
      <c r="H80" s="9">
        <v>5.2472650000000003E-2</v>
      </c>
      <c r="I80" s="9">
        <v>1.096651E-2</v>
      </c>
      <c r="J80" s="9">
        <v>1.018081E-2</v>
      </c>
      <c r="K80" s="9">
        <v>7.7199899999999995E-3</v>
      </c>
      <c r="L80" s="9">
        <f t="shared" si="2"/>
        <v>3.7133386999999995</v>
      </c>
      <c r="M80" s="9">
        <v>5.7043150000000001E-2</v>
      </c>
      <c r="N80" s="9">
        <v>0.11471122</v>
      </c>
      <c r="O80" s="9">
        <v>1.9338910000000001E-2</v>
      </c>
      <c r="P80" s="9">
        <v>0</v>
      </c>
      <c r="Q80" s="9">
        <v>0.11847059</v>
      </c>
      <c r="R80" s="9">
        <v>0.847356</v>
      </c>
      <c r="S80" s="9">
        <f t="shared" si="3"/>
        <v>1.1569198699999999</v>
      </c>
      <c r="T80" s="9">
        <v>1.4503168100000001</v>
      </c>
      <c r="U80" s="9">
        <v>0</v>
      </c>
    </row>
    <row r="81" spans="1:21" ht="18" customHeight="1" x14ac:dyDescent="0.2">
      <c r="A81" s="6" t="s">
        <v>99</v>
      </c>
      <c r="B81" s="9">
        <v>6.9317503600000006</v>
      </c>
      <c r="C81" s="9">
        <v>0.90825771</v>
      </c>
      <c r="D81" s="9">
        <v>0.15089131</v>
      </c>
      <c r="E81" s="9">
        <v>0.10776447</v>
      </c>
      <c r="F81" s="9">
        <v>2.414343E-2</v>
      </c>
      <c r="G81" s="9">
        <v>1.4221000000000001E-4</v>
      </c>
      <c r="H81" s="9">
        <v>0.11735485000000001</v>
      </c>
      <c r="I81" s="9">
        <v>2.4526549999999998E-2</v>
      </c>
      <c r="J81" s="9">
        <v>2.2769339999999999E-2</v>
      </c>
      <c r="K81" s="9">
        <v>1.726573E-2</v>
      </c>
      <c r="L81" s="9">
        <f t="shared" si="2"/>
        <v>8.304865959999999</v>
      </c>
      <c r="M81" s="9">
        <v>0.18907377</v>
      </c>
      <c r="N81" s="9">
        <v>0.20422724</v>
      </c>
      <c r="O81" s="9">
        <v>3.4430220000000004E-2</v>
      </c>
      <c r="P81" s="9">
        <v>0</v>
      </c>
      <c r="Q81" s="9">
        <v>0.34720477</v>
      </c>
      <c r="R81" s="9">
        <v>3.5629059999999999</v>
      </c>
      <c r="S81" s="9">
        <f t="shared" si="3"/>
        <v>4.3378420000000002</v>
      </c>
      <c r="T81" s="9">
        <v>3.1832871000000003</v>
      </c>
      <c r="U81" s="9">
        <v>0</v>
      </c>
    </row>
    <row r="82" spans="1:21" ht="18" customHeight="1" x14ac:dyDescent="0.2">
      <c r="A82" s="6" t="s">
        <v>100</v>
      </c>
      <c r="B82" s="9">
        <v>1.9968587199999999</v>
      </c>
      <c r="C82" s="9">
        <v>0.26164565000000001</v>
      </c>
      <c r="D82" s="9">
        <v>4.3467900000000004E-2</v>
      </c>
      <c r="E82" s="9">
        <v>3.1044169999999999E-2</v>
      </c>
      <c r="F82" s="9">
        <v>6.9551000000000005E-3</v>
      </c>
      <c r="G82" s="9">
        <v>4.0969999999999996E-5</v>
      </c>
      <c r="H82" s="9">
        <v>3.3806910000000003E-2</v>
      </c>
      <c r="I82" s="9">
        <v>7.0654699999999999E-3</v>
      </c>
      <c r="J82" s="9">
        <v>6.5592599999999999E-3</v>
      </c>
      <c r="K82" s="9">
        <v>4.9738100000000004E-3</v>
      </c>
      <c r="L82" s="9">
        <f t="shared" si="2"/>
        <v>2.39241796</v>
      </c>
      <c r="M82" s="9">
        <v>1.42915E-2</v>
      </c>
      <c r="N82" s="9">
        <v>8.520751E-2</v>
      </c>
      <c r="O82" s="9">
        <v>1.436494E-2</v>
      </c>
      <c r="P82" s="9">
        <v>0</v>
      </c>
      <c r="Q82" s="9">
        <v>2.874552E-2</v>
      </c>
      <c r="R82" s="9">
        <v>-6.855E-3</v>
      </c>
      <c r="S82" s="9">
        <f t="shared" si="3"/>
        <v>0.13575446999999999</v>
      </c>
      <c r="T82" s="9">
        <v>0.49612495000000001</v>
      </c>
      <c r="U82" s="9">
        <v>0</v>
      </c>
    </row>
    <row r="83" spans="1:21" ht="18" customHeight="1" x14ac:dyDescent="0.2">
      <c r="A83" s="6" t="s">
        <v>101</v>
      </c>
      <c r="B83" s="9">
        <v>2.1913249700000001</v>
      </c>
      <c r="C83" s="9">
        <v>0.28712629000000001</v>
      </c>
      <c r="D83" s="9">
        <v>4.7701069999999998E-2</v>
      </c>
      <c r="E83" s="9">
        <v>3.4067440000000004E-2</v>
      </c>
      <c r="F83" s="9">
        <v>7.6324299999999999E-3</v>
      </c>
      <c r="G83" s="9">
        <v>4.4960000000000003E-5</v>
      </c>
      <c r="H83" s="9">
        <v>3.7099230000000004E-2</v>
      </c>
      <c r="I83" s="9">
        <v>7.7535500000000005E-3</v>
      </c>
      <c r="J83" s="9">
        <v>7.1980400000000002E-3</v>
      </c>
      <c r="K83" s="9">
        <v>5.4581899999999999E-3</v>
      </c>
      <c r="L83" s="9">
        <f t="shared" si="2"/>
        <v>2.6254061699999998</v>
      </c>
      <c r="M83" s="9">
        <v>1.71258E-2</v>
      </c>
      <c r="N83" s="9">
        <v>8.9191619999999999E-2</v>
      </c>
      <c r="O83" s="9">
        <v>1.5036620000000001E-2</v>
      </c>
      <c r="P83" s="9">
        <v>0</v>
      </c>
      <c r="Q83" s="9">
        <v>4.3012000000000002E-2</v>
      </c>
      <c r="R83" s="9">
        <v>0.17725199999999999</v>
      </c>
      <c r="S83" s="9">
        <f t="shared" si="3"/>
        <v>0.34161803999999996</v>
      </c>
      <c r="T83" s="9">
        <v>0.90527741000000006</v>
      </c>
      <c r="U83" s="9">
        <v>0</v>
      </c>
    </row>
    <row r="84" spans="1:21" ht="18" customHeight="1" x14ac:dyDescent="0.2">
      <c r="A84" s="6" t="s">
        <v>102</v>
      </c>
      <c r="B84" s="9">
        <v>2.6861188500000002</v>
      </c>
      <c r="C84" s="9">
        <v>0.35195846000000003</v>
      </c>
      <c r="D84" s="9">
        <v>5.8471809999999999E-2</v>
      </c>
      <c r="E84" s="9">
        <v>4.1759749999999998E-2</v>
      </c>
      <c r="F84" s="9">
        <v>9.3558099999999991E-3</v>
      </c>
      <c r="G84" s="9">
        <v>5.5109999999999999E-5</v>
      </c>
      <c r="H84" s="9">
        <v>4.547611E-2</v>
      </c>
      <c r="I84" s="9">
        <v>9.5042700000000004E-3</v>
      </c>
      <c r="J84" s="9">
        <v>8.8233300000000008E-3</v>
      </c>
      <c r="K84" s="9">
        <v>6.6906300000000004E-3</v>
      </c>
      <c r="L84" s="9">
        <f t="shared" si="2"/>
        <v>3.2182141300000002</v>
      </c>
      <c r="M84" s="9">
        <v>2.782521E-2</v>
      </c>
      <c r="N84" s="9">
        <v>9.5218300000000006E-2</v>
      </c>
      <c r="O84" s="9">
        <v>1.605264E-2</v>
      </c>
      <c r="P84" s="9">
        <v>0</v>
      </c>
      <c r="Q84" s="9">
        <v>6.4262949999999999E-2</v>
      </c>
      <c r="R84" s="9">
        <v>0.72953800000000002</v>
      </c>
      <c r="S84" s="9">
        <f t="shared" si="3"/>
        <v>0.93289710000000003</v>
      </c>
      <c r="T84" s="9">
        <v>2.4336299999999998E-2</v>
      </c>
      <c r="U84" s="9">
        <v>0</v>
      </c>
    </row>
    <row r="85" spans="1:21" ht="18" customHeight="1" x14ac:dyDescent="0.2">
      <c r="A85" s="6" t="s">
        <v>103</v>
      </c>
      <c r="B85" s="9">
        <v>4.7192257</v>
      </c>
      <c r="C85" s="9">
        <v>0.61835364999999998</v>
      </c>
      <c r="D85" s="9">
        <v>0.10272875999999999</v>
      </c>
      <c r="E85" s="9">
        <v>7.3367450000000001E-2</v>
      </c>
      <c r="F85" s="9">
        <v>1.6437159999999999E-2</v>
      </c>
      <c r="G85" s="9">
        <v>9.6819999999999998E-5</v>
      </c>
      <c r="H85" s="9">
        <v>7.9896700000000001E-2</v>
      </c>
      <c r="I85" s="9">
        <v>1.6697990000000003E-2</v>
      </c>
      <c r="J85" s="9">
        <v>1.550166E-2</v>
      </c>
      <c r="K85" s="9">
        <v>1.175473E-2</v>
      </c>
      <c r="L85" s="9">
        <f t="shared" si="2"/>
        <v>5.6540606200000001</v>
      </c>
      <c r="M85" s="9">
        <v>3.9281469999999999E-2</v>
      </c>
      <c r="N85" s="9">
        <v>0.10810338</v>
      </c>
      <c r="O85" s="9">
        <v>1.822491E-2</v>
      </c>
      <c r="P85" s="9">
        <v>0</v>
      </c>
      <c r="Q85" s="9">
        <v>9.403396E-2</v>
      </c>
      <c r="R85" s="9">
        <v>0</v>
      </c>
      <c r="S85" s="9">
        <f t="shared" si="3"/>
        <v>0.25964372000000002</v>
      </c>
      <c r="T85" s="9">
        <v>2.2529444999999999</v>
      </c>
      <c r="U85" s="9">
        <v>1.40443692</v>
      </c>
    </row>
    <row r="86" spans="1:21" ht="18" customHeight="1" x14ac:dyDescent="0.2">
      <c r="A86" s="6" t="s">
        <v>104</v>
      </c>
      <c r="B86" s="9">
        <v>34.558288520000005</v>
      </c>
      <c r="C86" s="9">
        <v>4.5281249900000002</v>
      </c>
      <c r="D86" s="9">
        <v>0.75226963999999996</v>
      </c>
      <c r="E86" s="9">
        <v>0.53726050000000003</v>
      </c>
      <c r="F86" s="9">
        <v>0.12036725</v>
      </c>
      <c r="G86" s="9">
        <v>7.0899000000000005E-4</v>
      </c>
      <c r="H86" s="9">
        <v>0.58507339000000003</v>
      </c>
      <c r="I86" s="9">
        <v>0.12227728</v>
      </c>
      <c r="J86" s="9">
        <v>0.11351667999999999</v>
      </c>
      <c r="K86" s="9">
        <v>8.6078399999999999E-2</v>
      </c>
      <c r="L86" s="9">
        <f t="shared" si="2"/>
        <v>41.403965640000003</v>
      </c>
      <c r="M86" s="9">
        <v>0.77787766000000003</v>
      </c>
      <c r="N86" s="9">
        <v>0.79467535999999994</v>
      </c>
      <c r="O86" s="9">
        <v>0.13397255</v>
      </c>
      <c r="P86" s="9">
        <v>0</v>
      </c>
      <c r="Q86" s="9">
        <v>0</v>
      </c>
      <c r="R86" s="9">
        <v>9.6851350000000007</v>
      </c>
      <c r="S86" s="9">
        <f t="shared" si="3"/>
        <v>11.391660570000001</v>
      </c>
      <c r="T86" s="9">
        <v>15.1519835</v>
      </c>
      <c r="U86" s="9">
        <v>10.282515630000001</v>
      </c>
    </row>
    <row r="87" spans="1:21" ht="18" customHeight="1" x14ac:dyDescent="0.2">
      <c r="A87" s="6" t="s">
        <v>105</v>
      </c>
      <c r="B87" s="9">
        <v>6.5787825</v>
      </c>
      <c r="C87" s="9">
        <v>0.8620088199999999</v>
      </c>
      <c r="D87" s="9">
        <v>0.14320785</v>
      </c>
      <c r="E87" s="9">
        <v>0.10227706</v>
      </c>
      <c r="F87" s="9">
        <v>2.291404E-2</v>
      </c>
      <c r="G87" s="9">
        <v>1.3496999999999999E-4</v>
      </c>
      <c r="H87" s="9">
        <v>0.11137909</v>
      </c>
      <c r="I87" s="9">
        <v>2.327765E-2</v>
      </c>
      <c r="J87" s="9">
        <v>2.160991E-2</v>
      </c>
      <c r="K87" s="9">
        <v>1.638655E-2</v>
      </c>
      <c r="L87" s="9">
        <f t="shared" si="2"/>
        <v>7.8819784399999984</v>
      </c>
      <c r="M87" s="9">
        <v>0.12632877000000001</v>
      </c>
      <c r="N87" s="9">
        <v>0.18043535999999999</v>
      </c>
      <c r="O87" s="9">
        <v>3.04192E-2</v>
      </c>
      <c r="P87" s="9">
        <v>0</v>
      </c>
      <c r="Q87" s="9">
        <v>0.29392606999999998</v>
      </c>
      <c r="R87" s="9">
        <v>0.93010700000000002</v>
      </c>
      <c r="S87" s="9">
        <f t="shared" si="3"/>
        <v>1.5612163999999999</v>
      </c>
      <c r="T87" s="9">
        <v>1.7491746100000001</v>
      </c>
      <c r="U87" s="9">
        <v>0</v>
      </c>
    </row>
    <row r="88" spans="1:21" ht="18" customHeight="1" x14ac:dyDescent="0.2">
      <c r="A88" s="6" t="s">
        <v>106</v>
      </c>
      <c r="B88" s="9">
        <v>2.2328257699999998</v>
      </c>
      <c r="C88" s="9">
        <v>0.29256409</v>
      </c>
      <c r="D88" s="9">
        <v>4.8604460000000002E-2</v>
      </c>
      <c r="E88" s="9">
        <v>3.4712629999999994E-2</v>
      </c>
      <c r="F88" s="9">
        <v>7.7769799999999993E-3</v>
      </c>
      <c r="G88" s="9">
        <v>4.5810000000000004E-5</v>
      </c>
      <c r="H88" s="9">
        <v>3.7801839999999996E-2</v>
      </c>
      <c r="I88" s="9">
        <v>7.9003900000000002E-3</v>
      </c>
      <c r="J88" s="9">
        <v>7.3343599999999998E-3</v>
      </c>
      <c r="K88" s="9">
        <v>5.5615600000000001E-3</v>
      </c>
      <c r="L88" s="9">
        <f t="shared" si="2"/>
        <v>2.6751278900000002</v>
      </c>
      <c r="M88" s="9">
        <v>2.635506E-2</v>
      </c>
      <c r="N88" s="9">
        <v>9.4965110000000005E-2</v>
      </c>
      <c r="O88" s="9">
        <v>1.600996E-2</v>
      </c>
      <c r="P88" s="9">
        <v>0</v>
      </c>
      <c r="Q88" s="9">
        <v>5.9841819999999997E-2</v>
      </c>
      <c r="R88" s="9">
        <v>2.8431999999999999E-2</v>
      </c>
      <c r="S88" s="9">
        <f t="shared" si="3"/>
        <v>0.22560395</v>
      </c>
      <c r="T88" s="9">
        <v>0.39851009999999998</v>
      </c>
      <c r="U88" s="9">
        <v>0</v>
      </c>
    </row>
    <row r="89" spans="1:21" ht="18" customHeight="1" x14ac:dyDescent="0.2">
      <c r="A89" s="6" t="s">
        <v>107</v>
      </c>
      <c r="B89" s="9">
        <v>4.4803506399999993</v>
      </c>
      <c r="C89" s="9">
        <v>0.58705418000000009</v>
      </c>
      <c r="D89" s="9">
        <v>9.7528899999999988E-2</v>
      </c>
      <c r="E89" s="9">
        <v>6.9653779999999998E-2</v>
      </c>
      <c r="F89" s="9">
        <v>1.560516E-2</v>
      </c>
      <c r="G89" s="9">
        <v>9.1920000000000001E-5</v>
      </c>
      <c r="H89" s="9">
        <v>7.5852539999999996E-2</v>
      </c>
      <c r="I89" s="9">
        <v>1.585278E-2</v>
      </c>
      <c r="J89" s="9">
        <v>1.4717010000000001E-2</v>
      </c>
      <c r="K89" s="9">
        <v>1.115974E-2</v>
      </c>
      <c r="L89" s="9">
        <f t="shared" si="2"/>
        <v>5.3678666499999999</v>
      </c>
      <c r="M89" s="9">
        <v>5.6851550000000001E-2</v>
      </c>
      <c r="N89" s="9">
        <v>0.13361642000000001</v>
      </c>
      <c r="O89" s="9">
        <v>2.2526099999999997E-2</v>
      </c>
      <c r="P89" s="9">
        <v>0</v>
      </c>
      <c r="Q89" s="9">
        <v>0.17755326000000002</v>
      </c>
      <c r="R89" s="9">
        <v>0.86014100000000004</v>
      </c>
      <c r="S89" s="9">
        <f t="shared" si="3"/>
        <v>1.25068833</v>
      </c>
      <c r="T89" s="9">
        <v>0.42491690999999998</v>
      </c>
      <c r="U89" s="9">
        <v>8.9029570000000002E-2</v>
      </c>
    </row>
    <row r="90" spans="1:21" ht="18" customHeight="1" x14ac:dyDescent="0.2">
      <c r="A90" s="6" t="s">
        <v>108</v>
      </c>
      <c r="B90" s="9">
        <v>5.9281527499999997</v>
      </c>
      <c r="C90" s="9">
        <v>0.7767577</v>
      </c>
      <c r="D90" s="9">
        <v>0.12904485000000002</v>
      </c>
      <c r="E90" s="9">
        <v>9.2162039999999987E-2</v>
      </c>
      <c r="F90" s="9">
        <v>2.064788E-2</v>
      </c>
      <c r="G90" s="9">
        <v>1.2162E-4</v>
      </c>
      <c r="H90" s="9">
        <v>0.10036389</v>
      </c>
      <c r="I90" s="9">
        <v>2.0975529999999999E-2</v>
      </c>
      <c r="J90" s="9">
        <v>1.9472730000000001E-2</v>
      </c>
      <c r="K90" s="9">
        <v>1.476595E-2</v>
      </c>
      <c r="L90" s="9">
        <f t="shared" si="2"/>
        <v>7.1024649399999999</v>
      </c>
      <c r="M90" s="9">
        <v>0.15477109999999999</v>
      </c>
      <c r="N90" s="9">
        <v>0.16355435999999998</v>
      </c>
      <c r="O90" s="9">
        <v>2.757327E-2</v>
      </c>
      <c r="P90" s="9">
        <v>0</v>
      </c>
      <c r="Q90" s="9">
        <v>0.26517477</v>
      </c>
      <c r="R90" s="9">
        <v>-1.506E-3</v>
      </c>
      <c r="S90" s="9">
        <f t="shared" si="3"/>
        <v>0.60956749999999993</v>
      </c>
      <c r="T90" s="9">
        <v>2.6413889500000001</v>
      </c>
      <c r="U90" s="9">
        <v>0</v>
      </c>
    </row>
    <row r="91" spans="1:21" ht="18" customHeight="1" x14ac:dyDescent="0.2">
      <c r="A91" s="6" t="s">
        <v>109</v>
      </c>
      <c r="B91" s="9">
        <v>4.4691679299999993</v>
      </c>
      <c r="C91" s="9">
        <v>0.58558892000000007</v>
      </c>
      <c r="D91" s="9">
        <v>9.7285469999999999E-2</v>
      </c>
      <c r="E91" s="9">
        <v>6.9479929999999995E-2</v>
      </c>
      <c r="F91" s="9">
        <v>1.5566209999999999E-2</v>
      </c>
      <c r="G91" s="9">
        <v>9.1689999999999998E-5</v>
      </c>
      <c r="H91" s="9">
        <v>7.5663220000000003E-2</v>
      </c>
      <c r="I91" s="9">
        <v>1.5813219999999999E-2</v>
      </c>
      <c r="J91" s="9">
        <v>1.468027E-2</v>
      </c>
      <c r="K91" s="9">
        <v>1.1131879999999999E-2</v>
      </c>
      <c r="L91" s="9">
        <f t="shared" si="2"/>
        <v>5.3544687399999997</v>
      </c>
      <c r="M91" s="9">
        <v>5.4389599999999996E-2</v>
      </c>
      <c r="N91" s="9">
        <v>0.12236198</v>
      </c>
      <c r="O91" s="9">
        <v>2.0628729999999998E-2</v>
      </c>
      <c r="P91" s="9">
        <v>0</v>
      </c>
      <c r="Q91" s="9">
        <v>0</v>
      </c>
      <c r="R91" s="9">
        <v>0.994035</v>
      </c>
      <c r="S91" s="9">
        <f t="shared" si="3"/>
        <v>1.19141531</v>
      </c>
      <c r="T91" s="9">
        <v>1.62842073</v>
      </c>
      <c r="U91" s="9">
        <v>0</v>
      </c>
    </row>
    <row r="92" spans="1:21" ht="18" customHeight="1" x14ac:dyDescent="0.2">
      <c r="A92" s="6" t="s">
        <v>110</v>
      </c>
      <c r="B92" s="9">
        <v>6.8854213799999995</v>
      </c>
      <c r="C92" s="9">
        <v>0.90218729000000009</v>
      </c>
      <c r="D92" s="9">
        <v>0.14988281000000001</v>
      </c>
      <c r="E92" s="9">
        <v>0.10704422</v>
      </c>
      <c r="F92" s="9">
        <v>2.3982070000000001E-2</v>
      </c>
      <c r="G92" s="9">
        <v>1.4125999999999999E-4</v>
      </c>
      <c r="H92" s="9">
        <v>0.11657049999999999</v>
      </c>
      <c r="I92" s="9">
        <v>2.4362619999999998E-2</v>
      </c>
      <c r="J92" s="9">
        <v>2.2617160000000001E-2</v>
      </c>
      <c r="K92" s="9">
        <v>1.7150330000000002E-2</v>
      </c>
      <c r="L92" s="9">
        <f t="shared" si="2"/>
        <v>8.249359639999998</v>
      </c>
      <c r="M92" s="9">
        <v>0.17727830999999999</v>
      </c>
      <c r="N92" s="9">
        <v>0.21517863000000001</v>
      </c>
      <c r="O92" s="9">
        <v>3.6276489999999995E-2</v>
      </c>
      <c r="P92" s="9">
        <v>0</v>
      </c>
      <c r="Q92" s="9">
        <v>0.33390519000000002</v>
      </c>
      <c r="R92" s="9">
        <v>6.8790889999999996</v>
      </c>
      <c r="S92" s="9">
        <f t="shared" si="3"/>
        <v>7.6417276199999993</v>
      </c>
      <c r="T92" s="9">
        <v>3.1276232000000004</v>
      </c>
      <c r="U92" s="9">
        <v>0</v>
      </c>
    </row>
    <row r="93" spans="1:21" ht="18" customHeight="1" x14ac:dyDescent="0.2">
      <c r="A93" s="6" t="s">
        <v>111</v>
      </c>
      <c r="B93" s="9">
        <v>7.6509174500000006</v>
      </c>
      <c r="C93" s="9">
        <v>1.0024891899999999</v>
      </c>
      <c r="D93" s="9">
        <v>0.16654623999999998</v>
      </c>
      <c r="E93" s="9">
        <v>0.118945</v>
      </c>
      <c r="F93" s="9">
        <v>2.6648310000000001E-2</v>
      </c>
      <c r="G93" s="9">
        <v>1.5696000000000002E-4</v>
      </c>
      <c r="H93" s="9">
        <v>0.12953038</v>
      </c>
      <c r="I93" s="9">
        <v>2.7071169999999999E-2</v>
      </c>
      <c r="J93" s="9">
        <v>2.5131650000000002E-2</v>
      </c>
      <c r="K93" s="9">
        <v>1.9057040000000001E-2</v>
      </c>
      <c r="L93" s="9">
        <f t="shared" si="2"/>
        <v>9.1664933900000012</v>
      </c>
      <c r="M93" s="9">
        <v>0.22171943</v>
      </c>
      <c r="N93" s="9">
        <v>0.21375001999999999</v>
      </c>
      <c r="O93" s="9">
        <v>3.6035640000000001E-2</v>
      </c>
      <c r="P93" s="9">
        <v>0</v>
      </c>
      <c r="Q93" s="9">
        <v>0.39214865000000004</v>
      </c>
      <c r="R93" s="9">
        <v>1.395106</v>
      </c>
      <c r="S93" s="9">
        <f t="shared" si="3"/>
        <v>2.2587597399999999</v>
      </c>
      <c r="T93" s="9">
        <v>3.4531226899999998</v>
      </c>
      <c r="U93" s="9">
        <v>0</v>
      </c>
    </row>
    <row r="94" spans="1:21" ht="18" customHeight="1" x14ac:dyDescent="0.2">
      <c r="A94" s="6" t="s">
        <v>112</v>
      </c>
      <c r="B94" s="9">
        <v>2.1448533700000003</v>
      </c>
      <c r="C94" s="9">
        <v>0.28103718999999999</v>
      </c>
      <c r="D94" s="9">
        <v>4.6689470000000004E-2</v>
      </c>
      <c r="E94" s="9">
        <v>3.3344970000000002E-2</v>
      </c>
      <c r="F94" s="9">
        <v>7.4705699999999993E-3</v>
      </c>
      <c r="G94" s="9">
        <v>4.3999999999999999E-5</v>
      </c>
      <c r="H94" s="9">
        <v>3.6312459999999998E-2</v>
      </c>
      <c r="I94" s="9">
        <v>7.5891199999999995E-3</v>
      </c>
      <c r="J94" s="9">
        <v>7.0453900000000003E-3</v>
      </c>
      <c r="K94" s="9">
        <v>5.3424399999999995E-3</v>
      </c>
      <c r="L94" s="9">
        <f t="shared" si="2"/>
        <v>2.5697289800000007</v>
      </c>
      <c r="M94" s="9">
        <v>2.2486799999999998E-2</v>
      </c>
      <c r="N94" s="9">
        <v>9.1329949999999993E-2</v>
      </c>
      <c r="O94" s="9">
        <v>1.539711E-2</v>
      </c>
      <c r="P94" s="9">
        <v>0</v>
      </c>
      <c r="Q94" s="9">
        <v>4.3438610000000002E-2</v>
      </c>
      <c r="R94" s="9">
        <v>0.59184000000000003</v>
      </c>
      <c r="S94" s="9">
        <f t="shared" si="3"/>
        <v>0.76449246999999998</v>
      </c>
      <c r="T94" s="9">
        <v>0.42841598999999997</v>
      </c>
      <c r="U94" s="9">
        <v>0</v>
      </c>
    </row>
    <row r="95" spans="1:21" ht="18" customHeight="1" x14ac:dyDescent="0.2">
      <c r="A95" s="6" t="s">
        <v>113</v>
      </c>
      <c r="B95" s="9">
        <v>6.6733266500000008</v>
      </c>
      <c r="C95" s="9">
        <v>0.87439681000000002</v>
      </c>
      <c r="D95" s="9">
        <v>0.1452659</v>
      </c>
      <c r="E95" s="9">
        <v>0.10374688999999999</v>
      </c>
      <c r="F95" s="9">
        <v>2.3243340000000001E-2</v>
      </c>
      <c r="G95" s="9">
        <v>1.3690999999999999E-4</v>
      </c>
      <c r="H95" s="9">
        <v>0.11297972000000001</v>
      </c>
      <c r="I95" s="9">
        <v>2.3612169999999998E-2</v>
      </c>
      <c r="J95" s="9">
        <v>2.1920470000000001E-2</v>
      </c>
      <c r="K95" s="9">
        <v>1.6622040000000001E-2</v>
      </c>
      <c r="L95" s="9">
        <f t="shared" si="2"/>
        <v>7.9952509000000012</v>
      </c>
      <c r="M95" s="9">
        <v>0.15417648</v>
      </c>
      <c r="N95" s="9">
        <v>0.19517540999999999</v>
      </c>
      <c r="O95" s="9">
        <v>3.290419E-2</v>
      </c>
      <c r="P95" s="9">
        <v>0</v>
      </c>
      <c r="Q95" s="9">
        <v>0.36072677000000003</v>
      </c>
      <c r="R95" s="9">
        <v>7.4232620000000002</v>
      </c>
      <c r="S95" s="9">
        <f t="shared" si="3"/>
        <v>8.16624485</v>
      </c>
      <c r="T95" s="9">
        <v>2.68306982</v>
      </c>
      <c r="U95" s="9">
        <v>0.24543340999999999</v>
      </c>
    </row>
    <row r="96" spans="1:21" ht="18" customHeight="1" x14ac:dyDescent="0.2">
      <c r="A96" s="6" t="s">
        <v>114</v>
      </c>
      <c r="B96" s="9">
        <v>6.1578883300000005</v>
      </c>
      <c r="C96" s="9">
        <v>0.80685963000000005</v>
      </c>
      <c r="D96" s="9">
        <v>0.13404576999999998</v>
      </c>
      <c r="E96" s="9">
        <v>9.5733619999999992E-2</v>
      </c>
      <c r="F96" s="9">
        <v>2.1448060000000001E-2</v>
      </c>
      <c r="G96" s="9">
        <v>1.2632999999999999E-4</v>
      </c>
      <c r="H96" s="9">
        <v>0.10425333000000001</v>
      </c>
      <c r="I96" s="9">
        <v>2.1788400000000003E-2</v>
      </c>
      <c r="J96" s="9">
        <v>2.022736E-2</v>
      </c>
      <c r="K96" s="9">
        <v>1.533818E-2</v>
      </c>
      <c r="L96" s="9">
        <f t="shared" si="2"/>
        <v>7.3777090099999993</v>
      </c>
      <c r="M96" s="9">
        <v>0.14327398000000002</v>
      </c>
      <c r="N96" s="9">
        <v>0.16230153</v>
      </c>
      <c r="O96" s="9">
        <v>2.7362049999999999E-2</v>
      </c>
      <c r="P96" s="9">
        <v>0</v>
      </c>
      <c r="Q96" s="9">
        <v>0.23157786</v>
      </c>
      <c r="R96" s="9">
        <v>2.4164720000000002</v>
      </c>
      <c r="S96" s="9">
        <f t="shared" si="3"/>
        <v>2.9809874200000004</v>
      </c>
      <c r="T96" s="9">
        <v>2.2591569599999999</v>
      </c>
      <c r="U96" s="9">
        <v>0.18005079999999998</v>
      </c>
    </row>
    <row r="97" spans="1:21" ht="18" customHeight="1" x14ac:dyDescent="0.2">
      <c r="A97" s="6" t="s">
        <v>115</v>
      </c>
      <c r="B97" s="9">
        <v>4.9529489500000006</v>
      </c>
      <c r="C97" s="9">
        <v>0.64897808999999995</v>
      </c>
      <c r="D97" s="9">
        <v>0.10781647999999999</v>
      </c>
      <c r="E97" s="9">
        <v>7.7001029999999998E-2</v>
      </c>
      <c r="F97" s="9">
        <v>1.7251229999999999E-2</v>
      </c>
      <c r="G97" s="9">
        <v>1.0161E-4</v>
      </c>
      <c r="H97" s="9">
        <v>8.3853649999999988E-2</v>
      </c>
      <c r="I97" s="9">
        <v>1.7524970000000001E-2</v>
      </c>
      <c r="J97" s="9">
        <v>1.6269389999999998E-2</v>
      </c>
      <c r="K97" s="9">
        <v>1.233689E-2</v>
      </c>
      <c r="L97" s="9">
        <f t="shared" si="2"/>
        <v>5.934082290000001</v>
      </c>
      <c r="M97" s="9">
        <v>0.16399585</v>
      </c>
      <c r="N97" s="9">
        <v>0.15318149</v>
      </c>
      <c r="O97" s="9">
        <v>2.5824529999999998E-2</v>
      </c>
      <c r="P97" s="9">
        <v>0</v>
      </c>
      <c r="Q97" s="9">
        <v>0</v>
      </c>
      <c r="R97" s="9">
        <v>0.12828300000000001</v>
      </c>
      <c r="S97" s="9">
        <f t="shared" si="3"/>
        <v>0.47128486999999997</v>
      </c>
      <c r="T97" s="9">
        <v>1.5897010900000001</v>
      </c>
      <c r="U97" s="9">
        <v>0</v>
      </c>
    </row>
    <row r="98" spans="1:21" ht="18" customHeight="1" x14ac:dyDescent="0.2">
      <c r="A98" s="6" t="s">
        <v>116</v>
      </c>
      <c r="B98" s="9">
        <v>3.2484699900000003</v>
      </c>
      <c r="C98" s="9">
        <v>0.42564255000000001</v>
      </c>
      <c r="D98" s="9">
        <v>7.0713149999999989E-2</v>
      </c>
      <c r="E98" s="9">
        <v>5.0502350000000001E-2</v>
      </c>
      <c r="F98" s="9">
        <v>1.131449E-2</v>
      </c>
      <c r="G98" s="9">
        <v>6.6639999999999999E-5</v>
      </c>
      <c r="H98" s="9">
        <v>5.4996739999999995E-2</v>
      </c>
      <c r="I98" s="9">
        <v>1.1494030000000001E-2</v>
      </c>
      <c r="J98" s="9">
        <v>1.0670540000000001E-2</v>
      </c>
      <c r="K98" s="9">
        <v>8.0913500000000006E-3</v>
      </c>
      <c r="L98" s="9">
        <f t="shared" si="2"/>
        <v>3.8919618300000005</v>
      </c>
      <c r="M98" s="9">
        <v>4.839127E-2</v>
      </c>
      <c r="N98" s="9">
        <v>0.11914792</v>
      </c>
      <c r="O98" s="9">
        <v>2.0086880000000001E-2</v>
      </c>
      <c r="P98" s="9">
        <v>0</v>
      </c>
      <c r="Q98" s="9">
        <v>0</v>
      </c>
      <c r="R98" s="9">
        <v>0.51477700000000004</v>
      </c>
      <c r="S98" s="9">
        <f t="shared" si="3"/>
        <v>0.70240307000000002</v>
      </c>
      <c r="T98" s="9">
        <v>1.4958141200000001</v>
      </c>
      <c r="U98" s="9">
        <v>0</v>
      </c>
    </row>
    <row r="99" spans="1:21" ht="18" customHeight="1" x14ac:dyDescent="0.2">
      <c r="A99" s="6" t="s">
        <v>117</v>
      </c>
      <c r="B99" s="9">
        <v>2.82256821</v>
      </c>
      <c r="C99" s="9">
        <v>0.36983722999999996</v>
      </c>
      <c r="D99" s="9">
        <v>6.144206E-2</v>
      </c>
      <c r="E99" s="9">
        <v>4.388106E-2</v>
      </c>
      <c r="F99" s="9">
        <v>9.8310599999999991E-3</v>
      </c>
      <c r="G99" s="9">
        <v>5.791E-5</v>
      </c>
      <c r="H99" s="9">
        <v>4.7786210000000003E-2</v>
      </c>
      <c r="I99" s="9">
        <v>9.9870699999999989E-3</v>
      </c>
      <c r="J99" s="9">
        <v>9.2715400000000017E-3</v>
      </c>
      <c r="K99" s="9">
        <v>7.0305000000000003E-3</v>
      </c>
      <c r="L99" s="9">
        <f t="shared" si="2"/>
        <v>3.3816928499999999</v>
      </c>
      <c r="M99" s="9">
        <v>5.2819900000000003E-2</v>
      </c>
      <c r="N99" s="9">
        <v>0.10332165</v>
      </c>
      <c r="O99" s="9">
        <v>1.741877E-2</v>
      </c>
      <c r="P99" s="9">
        <v>0</v>
      </c>
      <c r="Q99" s="9">
        <v>8.3210300000000001E-2</v>
      </c>
      <c r="R99" s="9">
        <v>0.88312299999999999</v>
      </c>
      <c r="S99" s="9">
        <f t="shared" si="3"/>
        <v>1.1398936200000001</v>
      </c>
      <c r="T99" s="9">
        <v>0.61055706999999992</v>
      </c>
      <c r="U99" s="9">
        <v>0</v>
      </c>
    </row>
    <row r="100" spans="1:21" ht="18" customHeight="1" x14ac:dyDescent="0.2">
      <c r="A100" s="6" t="s">
        <v>118</v>
      </c>
      <c r="B100" s="9">
        <v>9.5789051899999986</v>
      </c>
      <c r="C100" s="9">
        <v>1.2551107699999999</v>
      </c>
      <c r="D100" s="9">
        <v>0.20851494000000001</v>
      </c>
      <c r="E100" s="9">
        <v>0.14891847</v>
      </c>
      <c r="F100" s="9">
        <v>3.3363529999999995E-2</v>
      </c>
      <c r="G100" s="9">
        <v>1.9652000000000002E-4</v>
      </c>
      <c r="H100" s="9">
        <v>0.16217129999999999</v>
      </c>
      <c r="I100" s="9">
        <v>3.3892949999999998E-2</v>
      </c>
      <c r="J100" s="9">
        <v>3.1464680000000002E-2</v>
      </c>
      <c r="K100" s="9">
        <v>2.3859310000000002E-2</v>
      </c>
      <c r="L100" s="9">
        <f t="shared" si="2"/>
        <v>11.47639766</v>
      </c>
      <c r="M100" s="9">
        <v>0.35160312999999999</v>
      </c>
      <c r="N100" s="9">
        <v>0.21246308</v>
      </c>
      <c r="O100" s="9">
        <v>3.5818679999999999E-2</v>
      </c>
      <c r="P100" s="9">
        <v>0</v>
      </c>
      <c r="Q100" s="9">
        <v>0.40972241999999998</v>
      </c>
      <c r="R100" s="9">
        <v>2.2812730000000001</v>
      </c>
      <c r="S100" s="9">
        <f t="shared" si="3"/>
        <v>3.2908803100000004</v>
      </c>
      <c r="T100" s="9">
        <v>4.5415052000000005</v>
      </c>
      <c r="U100" s="9">
        <v>0</v>
      </c>
    </row>
    <row r="101" spans="1:21" ht="18" customHeight="1" x14ac:dyDescent="0.2">
      <c r="A101" s="6" t="s">
        <v>119</v>
      </c>
      <c r="B101" s="9">
        <v>3.76533345</v>
      </c>
      <c r="C101" s="9">
        <v>0.49336646000000001</v>
      </c>
      <c r="D101" s="9">
        <v>8.1964300000000004E-2</v>
      </c>
      <c r="E101" s="9">
        <v>5.8537760000000001E-2</v>
      </c>
      <c r="F101" s="9">
        <v>1.311474E-2</v>
      </c>
      <c r="G101" s="9">
        <v>7.7249999999999994E-5</v>
      </c>
      <c r="H101" s="9">
        <v>6.3747269999999995E-2</v>
      </c>
      <c r="I101" s="9">
        <v>1.3322850000000001E-2</v>
      </c>
      <c r="J101" s="9">
        <v>1.236833E-2</v>
      </c>
      <c r="K101" s="9">
        <v>9.3787599999999999E-3</v>
      </c>
      <c r="L101" s="9">
        <f t="shared" si="2"/>
        <v>4.5112111700000002</v>
      </c>
      <c r="M101" s="9">
        <v>6.9931610000000005E-2</v>
      </c>
      <c r="N101" s="9">
        <v>0.12823255</v>
      </c>
      <c r="O101" s="9">
        <v>2.1618439999999999E-2</v>
      </c>
      <c r="P101" s="9">
        <v>0</v>
      </c>
      <c r="Q101" s="9">
        <v>0.14825937</v>
      </c>
      <c r="R101" s="9">
        <v>0.86844100000000002</v>
      </c>
      <c r="S101" s="9">
        <f t="shared" si="3"/>
        <v>1.23648297</v>
      </c>
      <c r="T101" s="9">
        <v>1.0500616299999999</v>
      </c>
      <c r="U101" s="9">
        <v>0</v>
      </c>
    </row>
    <row r="102" spans="1:21" ht="18" customHeight="1" x14ac:dyDescent="0.2">
      <c r="A102" s="6" t="s">
        <v>120</v>
      </c>
      <c r="B102" s="9">
        <v>3.0590572599999999</v>
      </c>
      <c r="C102" s="9">
        <v>0.40082405999999998</v>
      </c>
      <c r="D102" s="9">
        <v>6.6589979999999993E-2</v>
      </c>
      <c r="E102" s="9">
        <v>4.7557639999999998E-2</v>
      </c>
      <c r="F102" s="9">
        <v>1.0654760000000001E-2</v>
      </c>
      <c r="G102" s="9">
        <v>6.2760000000000002E-5</v>
      </c>
      <c r="H102" s="9">
        <v>5.1789980000000006E-2</v>
      </c>
      <c r="I102" s="9">
        <v>1.082383E-2</v>
      </c>
      <c r="J102" s="9">
        <v>1.0048360000000001E-2</v>
      </c>
      <c r="K102" s="9">
        <v>7.6195500000000001E-3</v>
      </c>
      <c r="L102" s="9">
        <f t="shared" si="2"/>
        <v>3.6650281799999997</v>
      </c>
      <c r="M102" s="9">
        <v>3.6186959999999997E-2</v>
      </c>
      <c r="N102" s="9">
        <v>0.10067433000000001</v>
      </c>
      <c r="O102" s="9">
        <v>1.6972459999999998E-2</v>
      </c>
      <c r="P102" s="9">
        <v>0</v>
      </c>
      <c r="Q102" s="9">
        <v>0</v>
      </c>
      <c r="R102" s="9">
        <v>2.5362930000000001</v>
      </c>
      <c r="S102" s="9">
        <f t="shared" si="3"/>
        <v>2.6901267500000001</v>
      </c>
      <c r="T102" s="9">
        <v>0.88992143999999995</v>
      </c>
      <c r="U102" s="9">
        <v>0</v>
      </c>
    </row>
    <row r="103" spans="1:21" ht="18" customHeight="1" x14ac:dyDescent="0.2">
      <c r="A103" s="6" t="s">
        <v>121</v>
      </c>
      <c r="B103" s="9">
        <v>1.7940351399999999</v>
      </c>
      <c r="C103" s="9">
        <v>0.23506995999999999</v>
      </c>
      <c r="D103" s="9">
        <v>3.905281E-2</v>
      </c>
      <c r="E103" s="9">
        <v>2.7890970000000001E-2</v>
      </c>
      <c r="F103" s="9">
        <v>6.2486599999999996E-3</v>
      </c>
      <c r="G103" s="9">
        <v>3.6810000000000002E-5</v>
      </c>
      <c r="H103" s="9">
        <v>3.03731E-2</v>
      </c>
      <c r="I103" s="9">
        <v>6.3478199999999997E-3</v>
      </c>
      <c r="J103" s="9">
        <v>5.8930299999999996E-3</v>
      </c>
      <c r="K103" s="9">
        <v>4.4686099999999996E-3</v>
      </c>
      <c r="L103" s="9">
        <f t="shared" si="2"/>
        <v>2.1494169099999993</v>
      </c>
      <c r="M103" s="9">
        <v>8.5453400000000002E-3</v>
      </c>
      <c r="N103" s="9">
        <v>8.3953369999999999E-2</v>
      </c>
      <c r="O103" s="9">
        <v>1.4153509999999999E-2</v>
      </c>
      <c r="P103" s="9">
        <v>0</v>
      </c>
      <c r="Q103" s="9">
        <v>2.5796549999999998E-2</v>
      </c>
      <c r="R103" s="9">
        <v>0</v>
      </c>
      <c r="S103" s="9">
        <f t="shared" si="3"/>
        <v>0.13244876999999999</v>
      </c>
      <c r="T103" s="9">
        <v>0.84250854000000008</v>
      </c>
      <c r="U103" s="9">
        <v>0</v>
      </c>
    </row>
    <row r="104" spans="1:21" ht="18" customHeight="1" x14ac:dyDescent="0.2">
      <c r="A104" s="6" t="s">
        <v>122</v>
      </c>
      <c r="B104" s="9">
        <v>17.300584600000001</v>
      </c>
      <c r="C104" s="9">
        <v>2.2668717900000002</v>
      </c>
      <c r="D104" s="9">
        <v>0.37660153999999996</v>
      </c>
      <c r="E104" s="9">
        <v>0.26896356999999999</v>
      </c>
      <c r="F104" s="9">
        <v>6.0258300000000001E-2</v>
      </c>
      <c r="G104" s="9">
        <v>3.5492999999999999E-4</v>
      </c>
      <c r="H104" s="9">
        <v>0.29289968</v>
      </c>
      <c r="I104" s="9">
        <v>6.1214499999999998E-2</v>
      </c>
      <c r="J104" s="9">
        <v>5.6828769999999994E-2</v>
      </c>
      <c r="K104" s="9">
        <v>4.3092600000000002E-2</v>
      </c>
      <c r="L104" s="9">
        <f t="shared" si="2"/>
        <v>20.727670280000002</v>
      </c>
      <c r="M104" s="9">
        <v>1.0742996599999999</v>
      </c>
      <c r="N104" s="9">
        <v>0.44055078999999997</v>
      </c>
      <c r="O104" s="9">
        <v>7.4271480000000001E-2</v>
      </c>
      <c r="P104" s="9">
        <v>0</v>
      </c>
      <c r="Q104" s="9">
        <v>0</v>
      </c>
      <c r="R104" s="9">
        <v>19.231386000000001</v>
      </c>
      <c r="S104" s="9">
        <f t="shared" si="3"/>
        <v>20.820507930000002</v>
      </c>
      <c r="T104" s="9">
        <v>0.30600078000000003</v>
      </c>
      <c r="U104" s="9">
        <v>1.0775020500000001</v>
      </c>
    </row>
    <row r="105" spans="1:21" ht="18" customHeight="1" x14ac:dyDescent="0.2">
      <c r="A105" s="6" t="s">
        <v>123</v>
      </c>
      <c r="B105" s="9">
        <v>3.28920893</v>
      </c>
      <c r="C105" s="9">
        <v>0.43098052000000003</v>
      </c>
      <c r="D105" s="9">
        <v>7.1599960000000004E-2</v>
      </c>
      <c r="E105" s="9">
        <v>5.1135690000000004E-2</v>
      </c>
      <c r="F105" s="9">
        <v>1.1456379999999999E-2</v>
      </c>
      <c r="G105" s="9">
        <v>6.7479999999999998E-5</v>
      </c>
      <c r="H105" s="9">
        <v>5.568646E-2</v>
      </c>
      <c r="I105" s="9">
        <v>1.163818E-2</v>
      </c>
      <c r="J105" s="9">
        <v>1.0804360000000001E-2</v>
      </c>
      <c r="K105" s="9">
        <v>8.19282E-3</v>
      </c>
      <c r="L105" s="9">
        <f t="shared" si="2"/>
        <v>3.9407707799999994</v>
      </c>
      <c r="M105" s="9">
        <v>8.3291749999999998E-2</v>
      </c>
      <c r="N105" s="9">
        <v>0.13814365000000001</v>
      </c>
      <c r="O105" s="9">
        <v>2.328933E-2</v>
      </c>
      <c r="P105" s="9">
        <v>0</v>
      </c>
      <c r="Q105" s="9">
        <v>0</v>
      </c>
      <c r="R105" s="9">
        <v>1.960853</v>
      </c>
      <c r="S105" s="9">
        <f t="shared" si="3"/>
        <v>2.2055777299999999</v>
      </c>
      <c r="T105" s="9">
        <v>3.1389199999999999E-2</v>
      </c>
      <c r="U105" s="9">
        <v>0</v>
      </c>
    </row>
    <row r="106" spans="1:21" ht="18" customHeight="1" x14ac:dyDescent="0.2">
      <c r="A106" s="6" t="s">
        <v>124</v>
      </c>
      <c r="B106" s="9">
        <v>7.0072416900000007</v>
      </c>
      <c r="C106" s="9">
        <v>0.91814923999999998</v>
      </c>
      <c r="D106" s="9">
        <v>0.15253460999999999</v>
      </c>
      <c r="E106" s="9">
        <v>0.10893810000000001</v>
      </c>
      <c r="F106" s="9">
        <v>2.440637E-2</v>
      </c>
      <c r="G106" s="9">
        <v>1.4375999999999999E-4</v>
      </c>
      <c r="H106" s="9">
        <v>0.11863292</v>
      </c>
      <c r="I106" s="9">
        <v>2.4793659999999999E-2</v>
      </c>
      <c r="J106" s="9">
        <v>2.3017310000000003E-2</v>
      </c>
      <c r="K106" s="9">
        <v>1.7453759999999999E-2</v>
      </c>
      <c r="L106" s="9">
        <f t="shared" si="2"/>
        <v>8.3953114200000005</v>
      </c>
      <c r="M106" s="9">
        <v>0.26948732000000003</v>
      </c>
      <c r="N106" s="9">
        <v>0.18696448999999998</v>
      </c>
      <c r="O106" s="9">
        <v>3.1519930000000002E-2</v>
      </c>
      <c r="P106" s="9">
        <v>0</v>
      </c>
      <c r="Q106" s="9">
        <v>0.32293651000000001</v>
      </c>
      <c r="R106" s="9">
        <v>1.1359840000000001</v>
      </c>
      <c r="S106" s="9">
        <f t="shared" si="3"/>
        <v>1.9468922500000001</v>
      </c>
      <c r="T106" s="9">
        <v>2.46897345</v>
      </c>
      <c r="U106" s="9">
        <v>0.32931496000000005</v>
      </c>
    </row>
    <row r="107" spans="1:21" ht="18" customHeight="1" x14ac:dyDescent="0.2">
      <c r="A107" s="6" t="s">
        <v>125</v>
      </c>
      <c r="B107" s="9">
        <v>2.7965806899999999</v>
      </c>
      <c r="C107" s="9">
        <v>0.36643211999999997</v>
      </c>
      <c r="D107" s="9">
        <v>6.0876359999999997E-2</v>
      </c>
      <c r="E107" s="9">
        <v>4.3477050000000003E-2</v>
      </c>
      <c r="F107" s="9">
        <v>9.7405499999999989E-3</v>
      </c>
      <c r="G107" s="9">
        <v>5.7369999999999995E-5</v>
      </c>
      <c r="H107" s="9">
        <v>4.7346239999999998E-2</v>
      </c>
      <c r="I107" s="9">
        <v>9.8951200000000003E-3</v>
      </c>
      <c r="J107" s="9">
        <v>9.1861800000000004E-3</v>
      </c>
      <c r="K107" s="9">
        <v>6.9657700000000005E-3</v>
      </c>
      <c r="L107" s="9">
        <f t="shared" si="2"/>
        <v>3.3505574499999993</v>
      </c>
      <c r="M107" s="9">
        <v>2.4053119999999997E-2</v>
      </c>
      <c r="N107" s="9">
        <v>9.796139999999999E-2</v>
      </c>
      <c r="O107" s="9">
        <v>1.651509E-2</v>
      </c>
      <c r="P107" s="9">
        <v>0</v>
      </c>
      <c r="Q107" s="9">
        <v>5.7039309999999996E-2</v>
      </c>
      <c r="R107" s="9">
        <v>6.6832690000000001</v>
      </c>
      <c r="S107" s="9">
        <f t="shared" si="3"/>
        <v>6.8788379200000005</v>
      </c>
      <c r="T107" s="9">
        <v>1.1334418700000002</v>
      </c>
      <c r="U107" s="9">
        <v>0</v>
      </c>
    </row>
    <row r="108" spans="1:21" ht="18" customHeight="1" x14ac:dyDescent="0.2">
      <c r="A108" s="6" t="s">
        <v>126</v>
      </c>
      <c r="B108" s="9">
        <v>4.7937226800000001</v>
      </c>
      <c r="C108" s="9">
        <v>0.62811488999999998</v>
      </c>
      <c r="D108" s="9">
        <v>0.10435042</v>
      </c>
      <c r="E108" s="9">
        <v>7.4525620000000001E-2</v>
      </c>
      <c r="F108" s="9">
        <v>1.6696639999999999E-2</v>
      </c>
      <c r="G108" s="9">
        <v>9.8349999999999992E-5</v>
      </c>
      <c r="H108" s="9">
        <v>8.1157939999999998E-2</v>
      </c>
      <c r="I108" s="9">
        <v>1.6961589999999999E-2</v>
      </c>
      <c r="J108" s="9">
        <v>1.5746369999999999E-2</v>
      </c>
      <c r="K108" s="9">
        <v>1.1940290000000001E-2</v>
      </c>
      <c r="L108" s="9">
        <f t="shared" si="2"/>
        <v>5.7433147900000003</v>
      </c>
      <c r="M108" s="9">
        <v>0.13858340999999999</v>
      </c>
      <c r="N108" s="9">
        <v>0.14096676</v>
      </c>
      <c r="O108" s="9">
        <v>2.3765270000000002E-2</v>
      </c>
      <c r="P108" s="9">
        <v>0</v>
      </c>
      <c r="Q108" s="9">
        <v>0.18027222000000001</v>
      </c>
      <c r="R108" s="9">
        <v>1.5464910000000001</v>
      </c>
      <c r="S108" s="9">
        <f t="shared" si="3"/>
        <v>2.03007866</v>
      </c>
      <c r="T108" s="9">
        <v>1.5133782199999999</v>
      </c>
      <c r="U108" s="9">
        <v>1.4263818799999999</v>
      </c>
    </row>
    <row r="109" spans="1:21" ht="18" customHeight="1" x14ac:dyDescent="0.2">
      <c r="A109" s="6" t="s">
        <v>127</v>
      </c>
      <c r="B109" s="9">
        <v>103.46278569</v>
      </c>
      <c r="C109" s="9">
        <v>13.55658644</v>
      </c>
      <c r="D109" s="9">
        <v>2.2521923300000002</v>
      </c>
      <c r="E109" s="9">
        <v>1.60848441</v>
      </c>
      <c r="F109" s="9">
        <v>0.36036307000000001</v>
      </c>
      <c r="G109" s="9">
        <v>2.12261E-3</v>
      </c>
      <c r="H109" s="9">
        <v>1.75162964</v>
      </c>
      <c r="I109" s="9">
        <v>0.36608142999999999</v>
      </c>
      <c r="J109" s="9">
        <v>0.33985340000000003</v>
      </c>
      <c r="K109" s="9">
        <v>0.25770694999999999</v>
      </c>
      <c r="L109" s="9">
        <f t="shared" si="2"/>
        <v>123.95780597000001</v>
      </c>
      <c r="M109" s="9">
        <v>4.2208544699999999</v>
      </c>
      <c r="N109" s="9">
        <v>0.95826288000000004</v>
      </c>
      <c r="O109" s="9">
        <v>0.16155141000000001</v>
      </c>
      <c r="P109" s="9">
        <v>0</v>
      </c>
      <c r="Q109" s="9">
        <v>2.4777834900000002</v>
      </c>
      <c r="R109" s="9">
        <v>38.940072999999998</v>
      </c>
      <c r="S109" s="9">
        <f t="shared" si="3"/>
        <v>46.758525249999998</v>
      </c>
      <c r="T109" s="9">
        <v>0.99612677999999999</v>
      </c>
      <c r="U109" s="9">
        <v>3.0005602900000001</v>
      </c>
    </row>
    <row r="110" spans="1:21" ht="18" customHeight="1" x14ac:dyDescent="0.2">
      <c r="A110" s="6" t="s">
        <v>128</v>
      </c>
      <c r="B110" s="9">
        <v>5.03116509</v>
      </c>
      <c r="C110" s="9">
        <v>0.65922663999999997</v>
      </c>
      <c r="D110" s="9">
        <v>0.10951910000000001</v>
      </c>
      <c r="E110" s="9">
        <v>7.8217019999999998E-2</v>
      </c>
      <c r="F110" s="9">
        <v>1.7523650000000002E-2</v>
      </c>
      <c r="G110" s="9">
        <v>1.0322E-4</v>
      </c>
      <c r="H110" s="9">
        <v>8.5177849999999999E-2</v>
      </c>
      <c r="I110" s="9">
        <v>1.7801729999999998E-2</v>
      </c>
      <c r="J110" s="9">
        <v>1.6526310000000002E-2</v>
      </c>
      <c r="K110" s="9">
        <v>1.253172E-2</v>
      </c>
      <c r="L110" s="9">
        <f t="shared" si="2"/>
        <v>6.0277923300000005</v>
      </c>
      <c r="M110" s="9">
        <v>5.382783E-2</v>
      </c>
      <c r="N110" s="9">
        <v>0.11809581</v>
      </c>
      <c r="O110" s="9">
        <v>1.9909509999999998E-2</v>
      </c>
      <c r="P110" s="9">
        <v>0</v>
      </c>
      <c r="Q110" s="9">
        <v>0.10147597</v>
      </c>
      <c r="R110" s="9">
        <v>0.174648</v>
      </c>
      <c r="S110" s="9">
        <f t="shared" si="3"/>
        <v>0.46795712</v>
      </c>
      <c r="T110" s="9">
        <v>0.74454617000000001</v>
      </c>
      <c r="U110" s="9">
        <v>0</v>
      </c>
    </row>
    <row r="111" spans="1:21" ht="18" customHeight="1" x14ac:dyDescent="0.2">
      <c r="A111" s="6" t="s">
        <v>129</v>
      </c>
      <c r="B111" s="9">
        <v>80.111440250000001</v>
      </c>
      <c r="C111" s="9">
        <v>10.496891779999999</v>
      </c>
      <c r="D111" s="9">
        <v>1.74387699</v>
      </c>
      <c r="E111" s="9">
        <v>1.2454526699999999</v>
      </c>
      <c r="F111" s="9">
        <v>0.27902984000000003</v>
      </c>
      <c r="G111" s="9">
        <v>1.64354E-3</v>
      </c>
      <c r="H111" s="9">
        <v>1.3562903100000001</v>
      </c>
      <c r="I111" s="9">
        <v>0.28345758000000004</v>
      </c>
      <c r="J111" s="9">
        <v>0.26314916999999999</v>
      </c>
      <c r="K111" s="9">
        <v>0.199543</v>
      </c>
      <c r="L111" s="9">
        <f t="shared" si="2"/>
        <v>95.98077513000004</v>
      </c>
      <c r="M111" s="9">
        <v>4.4591381999999999</v>
      </c>
      <c r="N111" s="9">
        <v>1.2710179699999999</v>
      </c>
      <c r="O111" s="9">
        <v>0.21427809</v>
      </c>
      <c r="P111" s="9">
        <v>0</v>
      </c>
      <c r="Q111" s="9">
        <v>3.5964461499999998</v>
      </c>
      <c r="R111" s="9">
        <v>40.898040000000002</v>
      </c>
      <c r="S111" s="9">
        <f t="shared" si="3"/>
        <v>50.438920410000001</v>
      </c>
      <c r="T111" s="9">
        <v>7.8900831699999996</v>
      </c>
      <c r="U111" s="9">
        <v>0</v>
      </c>
    </row>
    <row r="112" spans="1:21" ht="18" customHeight="1" x14ac:dyDescent="0.2">
      <c r="A112" s="6" t="s">
        <v>130</v>
      </c>
      <c r="B112" s="9">
        <v>1.9598260700000001</v>
      </c>
      <c r="C112" s="9">
        <v>0.25679331</v>
      </c>
      <c r="D112" s="9">
        <v>4.2661769999999995E-2</v>
      </c>
      <c r="E112" s="9">
        <v>3.0468439999999999E-2</v>
      </c>
      <c r="F112" s="9">
        <v>6.8261199999999998E-3</v>
      </c>
      <c r="G112" s="9">
        <v>4.0210000000000003E-5</v>
      </c>
      <c r="H112" s="9">
        <v>3.3179940000000005E-2</v>
      </c>
      <c r="I112" s="9">
        <v>6.9344300000000001E-3</v>
      </c>
      <c r="J112" s="9">
        <v>6.4376099999999999E-3</v>
      </c>
      <c r="K112" s="9">
        <v>4.88157E-3</v>
      </c>
      <c r="L112" s="9">
        <f t="shared" si="2"/>
        <v>2.3480494699999994</v>
      </c>
      <c r="M112" s="9">
        <v>1.7259460000000001E-2</v>
      </c>
      <c r="N112" s="9">
        <v>9.595294E-2</v>
      </c>
      <c r="O112" s="9">
        <v>1.6176489999999998E-2</v>
      </c>
      <c r="P112" s="9">
        <v>0</v>
      </c>
      <c r="Q112" s="9">
        <v>7.3324059999999996E-2</v>
      </c>
      <c r="R112" s="9">
        <v>0.37410900000000002</v>
      </c>
      <c r="S112" s="9">
        <f t="shared" si="3"/>
        <v>0.57682195000000003</v>
      </c>
      <c r="T112" s="9">
        <v>1.7175840000000001E-2</v>
      </c>
      <c r="U112" s="9">
        <v>0</v>
      </c>
    </row>
    <row r="113" spans="1:21" ht="18" customHeight="1" x14ac:dyDescent="0.2">
      <c r="A113" s="6" t="s">
        <v>131</v>
      </c>
      <c r="B113" s="9">
        <v>2.7162576</v>
      </c>
      <c r="C113" s="9">
        <v>0.35590749999999999</v>
      </c>
      <c r="D113" s="9">
        <v>5.9127870000000006E-2</v>
      </c>
      <c r="E113" s="9">
        <v>4.2228300000000003E-2</v>
      </c>
      <c r="F113" s="9">
        <v>9.4607800000000002E-3</v>
      </c>
      <c r="G113" s="9">
        <v>5.5729999999999997E-5</v>
      </c>
      <c r="H113" s="9">
        <v>4.5986360000000004E-2</v>
      </c>
      <c r="I113" s="9">
        <v>9.6109100000000003E-3</v>
      </c>
      <c r="J113" s="9">
        <v>8.9223299999999992E-3</v>
      </c>
      <c r="K113" s="9">
        <v>6.7656999999999995E-3</v>
      </c>
      <c r="L113" s="9">
        <f t="shared" si="2"/>
        <v>3.2543230800000003</v>
      </c>
      <c r="M113" s="9">
        <v>3.919019E-2</v>
      </c>
      <c r="N113" s="9">
        <v>9.3367270000000002E-2</v>
      </c>
      <c r="O113" s="9">
        <v>1.5740580000000001E-2</v>
      </c>
      <c r="P113" s="9">
        <v>0</v>
      </c>
      <c r="Q113" s="9">
        <v>0</v>
      </c>
      <c r="R113" s="9">
        <v>2.6701839999999999</v>
      </c>
      <c r="S113" s="9">
        <f t="shared" si="3"/>
        <v>2.8184820400000001</v>
      </c>
      <c r="T113" s="9">
        <v>1.67109167</v>
      </c>
      <c r="U113" s="9">
        <v>0</v>
      </c>
    </row>
    <row r="114" spans="1:21" ht="18" customHeight="1" x14ac:dyDescent="0.2">
      <c r="A114" s="6" t="s">
        <v>132</v>
      </c>
      <c r="B114" s="9">
        <v>10.40840504</v>
      </c>
      <c r="C114" s="9">
        <v>1.36379899</v>
      </c>
      <c r="D114" s="9">
        <v>0.22657160999999998</v>
      </c>
      <c r="E114" s="9">
        <v>0.16181429</v>
      </c>
      <c r="F114" s="9">
        <v>3.6252699999999999E-2</v>
      </c>
      <c r="G114" s="9">
        <v>2.1353999999999999E-4</v>
      </c>
      <c r="H114" s="9">
        <v>0.17621476999999999</v>
      </c>
      <c r="I114" s="9">
        <v>3.682796E-2</v>
      </c>
      <c r="J114" s="9">
        <v>3.4189410000000003E-2</v>
      </c>
      <c r="K114" s="9">
        <v>2.5925439999999998E-2</v>
      </c>
      <c r="L114" s="9">
        <f t="shared" si="2"/>
        <v>12.470213750000001</v>
      </c>
      <c r="M114" s="9">
        <v>0.36524781000000001</v>
      </c>
      <c r="N114" s="9">
        <v>0.28323658000000002</v>
      </c>
      <c r="O114" s="9">
        <v>4.7750230000000005E-2</v>
      </c>
      <c r="P114" s="9">
        <v>0</v>
      </c>
      <c r="Q114" s="9">
        <v>0</v>
      </c>
      <c r="R114" s="9">
        <v>2.808176</v>
      </c>
      <c r="S114" s="9">
        <f t="shared" si="3"/>
        <v>3.5044106199999998</v>
      </c>
      <c r="T114" s="9">
        <v>4.4539098600000004</v>
      </c>
      <c r="U114" s="9">
        <v>0.52449937000000002</v>
      </c>
    </row>
    <row r="115" spans="1:21" ht="18" customHeight="1" x14ac:dyDescent="0.2">
      <c r="A115" s="6" t="s">
        <v>133</v>
      </c>
      <c r="B115" s="9">
        <v>40.97416647</v>
      </c>
      <c r="C115" s="9">
        <v>5.3687886499999999</v>
      </c>
      <c r="D115" s="9">
        <v>0.89193135999999995</v>
      </c>
      <c r="E115" s="9">
        <v>0.63700495999999995</v>
      </c>
      <c r="F115" s="9">
        <v>0.14271389000000001</v>
      </c>
      <c r="G115" s="9">
        <v>8.4060999999999999E-4</v>
      </c>
      <c r="H115" s="9">
        <v>0.69369448999999994</v>
      </c>
      <c r="I115" s="9">
        <v>0.14497852</v>
      </c>
      <c r="J115" s="9">
        <v>0.13459148999999998</v>
      </c>
      <c r="K115" s="9">
        <v>0.10205918</v>
      </c>
      <c r="L115" s="9">
        <f t="shared" si="2"/>
        <v>49.090769619999996</v>
      </c>
      <c r="M115" s="9">
        <v>1.6879477700000001</v>
      </c>
      <c r="N115" s="9">
        <v>0.7537952</v>
      </c>
      <c r="O115" s="9">
        <v>0.12708066000000001</v>
      </c>
      <c r="P115" s="9">
        <v>0</v>
      </c>
      <c r="Q115" s="9">
        <v>1.9451361999999999</v>
      </c>
      <c r="R115" s="9">
        <v>29.429254</v>
      </c>
      <c r="S115" s="9">
        <f t="shared" si="3"/>
        <v>33.943213829999998</v>
      </c>
      <c r="T115" s="9">
        <v>13.8808316</v>
      </c>
      <c r="U115" s="9">
        <v>1.28043588</v>
      </c>
    </row>
    <row r="116" spans="1:21" ht="18" customHeight="1" x14ac:dyDescent="0.2">
      <c r="A116" s="6" t="s">
        <v>134</v>
      </c>
      <c r="B116" s="9">
        <v>9.8969640200000004</v>
      </c>
      <c r="C116" s="9">
        <v>1.2967855800000001</v>
      </c>
      <c r="D116" s="9">
        <v>0.21543848999999998</v>
      </c>
      <c r="E116" s="9">
        <v>0.15386317000000002</v>
      </c>
      <c r="F116" s="9">
        <v>3.4471339999999996E-2</v>
      </c>
      <c r="G116" s="9">
        <v>2.0303999999999998E-4</v>
      </c>
      <c r="H116" s="9">
        <v>0.16755604999999998</v>
      </c>
      <c r="I116" s="9">
        <v>3.5018339999999995E-2</v>
      </c>
      <c r="J116" s="9">
        <v>3.2509440000000001E-2</v>
      </c>
      <c r="K116" s="9">
        <v>2.4651529999999998E-2</v>
      </c>
      <c r="L116" s="9">
        <f t="shared" si="2"/>
        <v>11.857461000000001</v>
      </c>
      <c r="M116" s="9">
        <v>0.95328556000000009</v>
      </c>
      <c r="N116" s="9">
        <v>0.15722595</v>
      </c>
      <c r="O116" s="9">
        <v>2.6506369999999998E-2</v>
      </c>
      <c r="P116" s="9">
        <v>0</v>
      </c>
      <c r="Q116" s="9">
        <v>0.22448820999999999</v>
      </c>
      <c r="R116" s="9">
        <v>6.4606149999999998</v>
      </c>
      <c r="S116" s="9">
        <f t="shared" si="3"/>
        <v>7.8221210899999996</v>
      </c>
      <c r="T116" s="9">
        <v>5.0718480499999998</v>
      </c>
      <c r="U116" s="9">
        <v>0.38166103000000001</v>
      </c>
    </row>
    <row r="117" spans="1:21" ht="18" customHeight="1" x14ac:dyDescent="0.2">
      <c r="A117" s="6" t="s">
        <v>135</v>
      </c>
      <c r="B117" s="9">
        <v>22.924218600000003</v>
      </c>
      <c r="C117" s="9">
        <v>3.0037288199999996</v>
      </c>
      <c r="D117" s="9">
        <v>0.49901758000000002</v>
      </c>
      <c r="E117" s="9">
        <v>0.35639140999999996</v>
      </c>
      <c r="F117" s="9">
        <v>7.9845539999999993E-2</v>
      </c>
      <c r="G117" s="9">
        <v>4.7030999999999999E-4</v>
      </c>
      <c r="H117" s="9">
        <v>0.38810805999999998</v>
      </c>
      <c r="I117" s="9">
        <v>8.1112550000000005E-2</v>
      </c>
      <c r="J117" s="9">
        <v>7.5301220000000002E-2</v>
      </c>
      <c r="K117" s="9">
        <v>5.7100050000000006E-2</v>
      </c>
      <c r="L117" s="9">
        <f t="shared" si="2"/>
        <v>27.465294140000005</v>
      </c>
      <c r="M117" s="9">
        <v>0.73450679000000008</v>
      </c>
      <c r="N117" s="9">
        <v>0.59032443000000001</v>
      </c>
      <c r="O117" s="9">
        <v>9.9521479999999996E-2</v>
      </c>
      <c r="P117" s="9">
        <v>0</v>
      </c>
      <c r="Q117" s="9">
        <v>0</v>
      </c>
      <c r="R117" s="9">
        <v>2.9322020000000002</v>
      </c>
      <c r="S117" s="9">
        <f t="shared" si="3"/>
        <v>4.3565547000000002</v>
      </c>
      <c r="T117" s="9">
        <v>1.65173557</v>
      </c>
      <c r="U117" s="9">
        <v>0.56731377000000005</v>
      </c>
    </row>
    <row r="118" spans="1:21" ht="18" customHeight="1" x14ac:dyDescent="0.2">
      <c r="A118" s="6" t="s">
        <v>136</v>
      </c>
      <c r="B118" s="9">
        <v>4.22964568</v>
      </c>
      <c r="C118" s="9">
        <v>0.55420465000000008</v>
      </c>
      <c r="D118" s="9">
        <v>9.2071520000000004E-2</v>
      </c>
      <c r="E118" s="9">
        <v>6.5756200000000001E-2</v>
      </c>
      <c r="F118" s="9">
        <v>1.4731950000000001E-2</v>
      </c>
      <c r="G118" s="9">
        <v>8.6769999999999998E-5</v>
      </c>
      <c r="H118" s="9">
        <v>7.1608089999999999E-2</v>
      </c>
      <c r="I118" s="9">
        <v>1.496572E-2</v>
      </c>
      <c r="J118" s="9">
        <v>1.389349E-2</v>
      </c>
      <c r="K118" s="9">
        <v>1.0535280000000001E-2</v>
      </c>
      <c r="L118" s="9">
        <f t="shared" si="2"/>
        <v>5.0674993500000003</v>
      </c>
      <c r="M118" s="9">
        <v>7.6956780000000002E-2</v>
      </c>
      <c r="N118" s="9">
        <v>0.14631784</v>
      </c>
      <c r="O118" s="9">
        <v>2.4667400000000003E-2</v>
      </c>
      <c r="P118" s="9">
        <v>0</v>
      </c>
      <c r="Q118" s="9">
        <v>0</v>
      </c>
      <c r="R118" s="9">
        <v>0.91405999999999998</v>
      </c>
      <c r="S118" s="9">
        <f t="shared" si="3"/>
        <v>1.1620020200000001</v>
      </c>
      <c r="T118" s="9">
        <v>1.55026314</v>
      </c>
      <c r="U118" s="9">
        <v>0</v>
      </c>
    </row>
    <row r="119" spans="1:21" ht="18" customHeight="1" x14ac:dyDescent="0.2">
      <c r="A119" s="6" t="s">
        <v>137</v>
      </c>
      <c r="B119" s="9">
        <v>4.8667553400000001</v>
      </c>
      <c r="C119" s="9">
        <v>0.63768426</v>
      </c>
      <c r="D119" s="9">
        <v>0.10594021000000001</v>
      </c>
      <c r="E119" s="9">
        <v>7.5661020000000009E-2</v>
      </c>
      <c r="F119" s="9">
        <v>1.6951009999999999E-2</v>
      </c>
      <c r="G119" s="9">
        <v>9.9840000000000006E-5</v>
      </c>
      <c r="H119" s="9">
        <v>8.2394389999999998E-2</v>
      </c>
      <c r="I119" s="9">
        <v>1.7219999999999999E-2</v>
      </c>
      <c r="J119" s="9">
        <v>1.5986259999999999E-2</v>
      </c>
      <c r="K119" s="9">
        <v>1.2122200000000001E-2</v>
      </c>
      <c r="L119" s="9">
        <f t="shared" si="2"/>
        <v>5.8308145300000005</v>
      </c>
      <c r="M119" s="9">
        <v>7.2127150000000001E-2</v>
      </c>
      <c r="N119" s="9">
        <v>0.14398666000000002</v>
      </c>
      <c r="O119" s="9">
        <v>2.427439E-2</v>
      </c>
      <c r="P119" s="9">
        <v>0</v>
      </c>
      <c r="Q119" s="9">
        <v>0.15919219000000001</v>
      </c>
      <c r="R119" s="9">
        <v>0.91368799999999994</v>
      </c>
      <c r="S119" s="9">
        <f t="shared" si="3"/>
        <v>1.31326839</v>
      </c>
      <c r="T119" s="9">
        <v>2.3636443599999999</v>
      </c>
      <c r="U119" s="9">
        <v>0</v>
      </c>
    </row>
    <row r="120" spans="1:21" ht="18" customHeight="1" x14ac:dyDescent="0.2">
      <c r="A120" s="6" t="s">
        <v>138</v>
      </c>
      <c r="B120" s="9">
        <v>5.4265299499999999</v>
      </c>
      <c r="C120" s="9">
        <v>0.71103075000000004</v>
      </c>
      <c r="D120" s="9">
        <v>0.11812546</v>
      </c>
      <c r="E120" s="9">
        <v>8.4363560000000004E-2</v>
      </c>
      <c r="F120" s="9">
        <v>1.8900720000000003E-2</v>
      </c>
      <c r="G120" s="9">
        <v>1.1132999999999999E-4</v>
      </c>
      <c r="H120" s="9">
        <v>9.1871399999999992E-2</v>
      </c>
      <c r="I120" s="9">
        <v>1.9200639999999998E-2</v>
      </c>
      <c r="J120" s="9">
        <v>1.7825009999999999E-2</v>
      </c>
      <c r="K120" s="9">
        <v>1.3516500000000001E-2</v>
      </c>
      <c r="L120" s="9">
        <f t="shared" si="2"/>
        <v>6.5014753199999999</v>
      </c>
      <c r="M120" s="9">
        <v>0.12532014</v>
      </c>
      <c r="N120" s="9">
        <v>0.16705964000000001</v>
      </c>
      <c r="O120" s="9">
        <v>2.8164209999999999E-2</v>
      </c>
      <c r="P120" s="9">
        <v>0</v>
      </c>
      <c r="Q120" s="9">
        <v>0.28013889000000003</v>
      </c>
      <c r="R120" s="9">
        <v>2.0663299999999998</v>
      </c>
      <c r="S120" s="9">
        <f t="shared" si="3"/>
        <v>2.6670128799999997</v>
      </c>
      <c r="T120" s="9">
        <v>2.4133779</v>
      </c>
      <c r="U120" s="9">
        <v>0</v>
      </c>
    </row>
    <row r="121" spans="1:21" ht="18" customHeight="1" x14ac:dyDescent="0.2">
      <c r="A121" s="6" t="s">
        <v>139</v>
      </c>
      <c r="B121" s="9">
        <v>6.78120879</v>
      </c>
      <c r="C121" s="9">
        <v>0.88853245999999997</v>
      </c>
      <c r="D121" s="9">
        <v>0.14761429999999998</v>
      </c>
      <c r="E121" s="9">
        <v>0.10542408</v>
      </c>
      <c r="F121" s="9">
        <v>2.3619089999999999E-2</v>
      </c>
      <c r="G121" s="9">
        <v>1.3912000000000001E-4</v>
      </c>
      <c r="H121" s="9">
        <v>0.11480617</v>
      </c>
      <c r="I121" s="9">
        <v>2.399389E-2</v>
      </c>
      <c r="J121" s="9">
        <v>2.2274840000000001E-2</v>
      </c>
      <c r="K121" s="9">
        <v>1.6890759999999998E-2</v>
      </c>
      <c r="L121" s="9">
        <f t="shared" si="2"/>
        <v>8.1245034999999994</v>
      </c>
      <c r="M121" s="9">
        <v>0.18563799</v>
      </c>
      <c r="N121" s="9">
        <v>0.21836645999999998</v>
      </c>
      <c r="O121" s="9">
        <v>3.681392E-2</v>
      </c>
      <c r="P121" s="9">
        <v>0</v>
      </c>
      <c r="Q121" s="9">
        <v>0.27200922</v>
      </c>
      <c r="R121" s="9">
        <v>1.8338909999999999</v>
      </c>
      <c r="S121" s="9">
        <f t="shared" si="3"/>
        <v>2.5467185899999998</v>
      </c>
      <c r="T121" s="9">
        <v>3.4658053199999999</v>
      </c>
      <c r="U121" s="9">
        <v>0</v>
      </c>
    </row>
    <row r="122" spans="1:21" ht="18" customHeight="1" x14ac:dyDescent="0.2">
      <c r="A122" s="6" t="s">
        <v>140</v>
      </c>
      <c r="B122" s="9">
        <v>3.08993619</v>
      </c>
      <c r="C122" s="9">
        <v>0.40487009000000002</v>
      </c>
      <c r="D122" s="9">
        <v>6.7262160000000001E-2</v>
      </c>
      <c r="E122" s="9">
        <v>4.8037699999999996E-2</v>
      </c>
      <c r="F122" s="9">
        <v>1.0762309999999999E-2</v>
      </c>
      <c r="G122" s="9">
        <v>6.3390000000000001E-5</v>
      </c>
      <c r="H122" s="9">
        <v>5.231276E-2</v>
      </c>
      <c r="I122" s="9">
        <v>1.0933089999999999E-2</v>
      </c>
      <c r="J122" s="9">
        <v>1.0149790000000001E-2</v>
      </c>
      <c r="K122" s="9">
        <v>7.6964700000000004E-3</v>
      </c>
      <c r="L122" s="9">
        <f t="shared" si="2"/>
        <v>3.7020239500000001</v>
      </c>
      <c r="M122" s="9">
        <v>4.685806E-2</v>
      </c>
      <c r="N122" s="9">
        <v>0.11668557</v>
      </c>
      <c r="O122" s="9">
        <v>1.967176E-2</v>
      </c>
      <c r="P122" s="9">
        <v>0</v>
      </c>
      <c r="Q122" s="9">
        <v>9.7817320000000013E-2</v>
      </c>
      <c r="R122" s="9">
        <v>0.826797</v>
      </c>
      <c r="S122" s="9">
        <f t="shared" si="3"/>
        <v>1.1078297100000001</v>
      </c>
      <c r="T122" s="9">
        <v>1.2710655800000001</v>
      </c>
      <c r="U122" s="9">
        <v>0</v>
      </c>
    </row>
    <row r="123" spans="1:21" ht="18" customHeight="1" x14ac:dyDescent="0.2">
      <c r="A123" s="6" t="s">
        <v>141</v>
      </c>
      <c r="B123" s="9">
        <v>4.4028748200000001</v>
      </c>
      <c r="C123" s="9">
        <v>0.57690262999999997</v>
      </c>
      <c r="D123" s="9">
        <v>9.584239E-2</v>
      </c>
      <c r="E123" s="9">
        <v>6.8449300000000005E-2</v>
      </c>
      <c r="F123" s="9">
        <v>1.533531E-2</v>
      </c>
      <c r="G123" s="9">
        <v>9.0329999999999997E-5</v>
      </c>
      <c r="H123" s="9">
        <v>7.4540869999999995E-2</v>
      </c>
      <c r="I123" s="9">
        <v>1.5578649999999999E-2</v>
      </c>
      <c r="J123" s="9">
        <v>1.446251E-2</v>
      </c>
      <c r="K123" s="9">
        <v>1.0966760000000001E-2</v>
      </c>
      <c r="L123" s="9">
        <f t="shared" si="2"/>
        <v>5.2750435700000002</v>
      </c>
      <c r="M123" s="9">
        <v>8.2919190000000004E-2</v>
      </c>
      <c r="N123" s="9">
        <v>0.14809934</v>
      </c>
      <c r="O123" s="9">
        <v>2.4967740000000002E-2</v>
      </c>
      <c r="P123" s="9">
        <v>0</v>
      </c>
      <c r="Q123" s="9">
        <v>0.18919453999999999</v>
      </c>
      <c r="R123" s="9">
        <v>2.7804139999999999</v>
      </c>
      <c r="S123" s="9">
        <f t="shared" si="3"/>
        <v>3.22559481</v>
      </c>
      <c r="T123" s="9">
        <v>1.29800224</v>
      </c>
      <c r="U123" s="9">
        <v>0</v>
      </c>
    </row>
    <row r="124" spans="1:21" ht="18" customHeight="1" x14ac:dyDescent="0.2">
      <c r="A124" s="6" t="s">
        <v>142</v>
      </c>
      <c r="B124" s="9">
        <v>1.8311566399999999</v>
      </c>
      <c r="C124" s="9">
        <v>0.23993392999999999</v>
      </c>
      <c r="D124" s="9">
        <v>3.986087E-2</v>
      </c>
      <c r="E124" s="9">
        <v>2.8468080000000003E-2</v>
      </c>
      <c r="F124" s="9">
        <v>6.3779600000000002E-3</v>
      </c>
      <c r="G124" s="9">
        <v>3.7570000000000001E-5</v>
      </c>
      <c r="H124" s="9">
        <v>3.1001560000000001E-2</v>
      </c>
      <c r="I124" s="9">
        <v>6.4791599999999994E-3</v>
      </c>
      <c r="J124" s="9">
        <v>6.0149599999999998E-3</v>
      </c>
      <c r="K124" s="9">
        <v>4.5610800000000003E-3</v>
      </c>
      <c r="L124" s="9">
        <f t="shared" si="2"/>
        <v>2.1938918100000002</v>
      </c>
      <c r="M124" s="9">
        <v>6.0735399999999997E-3</v>
      </c>
      <c r="N124" s="9">
        <v>8.3130830000000003E-2</v>
      </c>
      <c r="O124" s="9">
        <v>1.4014840000000001E-2</v>
      </c>
      <c r="P124" s="9">
        <v>0</v>
      </c>
      <c r="Q124" s="9">
        <v>2.0235099999999999E-2</v>
      </c>
      <c r="R124" s="9">
        <v>0.271395</v>
      </c>
      <c r="S124" s="9">
        <f t="shared" si="3"/>
        <v>0.39484931000000001</v>
      </c>
      <c r="T124" s="9">
        <v>0.67387206000000011</v>
      </c>
      <c r="U124" s="9">
        <v>0</v>
      </c>
    </row>
    <row r="125" spans="1:21" ht="18" customHeight="1" x14ac:dyDescent="0.2">
      <c r="A125" s="6" t="s">
        <v>143</v>
      </c>
      <c r="B125" s="9">
        <v>3.0377177099999999</v>
      </c>
      <c r="C125" s="9">
        <v>0.39802796999999995</v>
      </c>
      <c r="D125" s="9">
        <v>6.6125460000000011E-2</v>
      </c>
      <c r="E125" s="9">
        <v>4.7225879999999998E-2</v>
      </c>
      <c r="F125" s="9">
        <v>1.058044E-2</v>
      </c>
      <c r="G125" s="9">
        <v>6.232E-5</v>
      </c>
      <c r="H125" s="9">
        <v>5.1428699999999994E-2</v>
      </c>
      <c r="I125" s="9">
        <v>1.074833E-2</v>
      </c>
      <c r="J125" s="9">
        <v>9.9782600000000009E-3</v>
      </c>
      <c r="K125" s="9">
        <v>7.5664E-3</v>
      </c>
      <c r="L125" s="9">
        <f t="shared" si="2"/>
        <v>3.6394614700000001</v>
      </c>
      <c r="M125" s="9">
        <v>2.5902669999999999E-2</v>
      </c>
      <c r="N125" s="9">
        <v>9.4167509999999996E-2</v>
      </c>
      <c r="O125" s="9">
        <v>1.5875489999999999E-2</v>
      </c>
      <c r="P125" s="9">
        <v>0</v>
      </c>
      <c r="Q125" s="9">
        <v>5.8979230000000001E-2</v>
      </c>
      <c r="R125" s="9">
        <v>-4.4648E-2</v>
      </c>
      <c r="S125" s="9">
        <f t="shared" si="3"/>
        <v>0.15027689999999999</v>
      </c>
      <c r="T125" s="9">
        <v>1.4656150299999999</v>
      </c>
      <c r="U125" s="9">
        <v>0</v>
      </c>
    </row>
    <row r="126" spans="1:21" ht="18" customHeight="1" x14ac:dyDescent="0.2">
      <c r="A126" s="6" t="s">
        <v>144</v>
      </c>
      <c r="B126" s="9">
        <v>12.70744549</v>
      </c>
      <c r="C126" s="9">
        <v>1.6650391</v>
      </c>
      <c r="D126" s="9">
        <v>0.27661743999999999</v>
      </c>
      <c r="E126" s="9">
        <v>0.19755632999999997</v>
      </c>
      <c r="F126" s="9">
        <v>4.4260300000000002E-2</v>
      </c>
      <c r="G126" s="9">
        <v>2.6069999999999999E-4</v>
      </c>
      <c r="H126" s="9">
        <v>0.21513763</v>
      </c>
      <c r="I126" s="9">
        <v>4.4962639999999998E-2</v>
      </c>
      <c r="J126" s="9">
        <v>4.1741279999999999E-2</v>
      </c>
      <c r="K126" s="9">
        <v>3.1651930000000002E-2</v>
      </c>
      <c r="L126" s="9">
        <f t="shared" si="2"/>
        <v>15.224672839999998</v>
      </c>
      <c r="M126" s="9">
        <v>0.41844776</v>
      </c>
      <c r="N126" s="9">
        <v>0.34387989000000002</v>
      </c>
      <c r="O126" s="9">
        <v>5.7973949999999996E-2</v>
      </c>
      <c r="P126" s="9">
        <v>0</v>
      </c>
      <c r="Q126" s="9">
        <v>0.82622354000000009</v>
      </c>
      <c r="R126" s="9">
        <v>18.801655</v>
      </c>
      <c r="S126" s="9">
        <f t="shared" si="3"/>
        <v>20.448180140000002</v>
      </c>
      <c r="T126" s="9">
        <v>4.2101225199999996</v>
      </c>
      <c r="U126" s="9">
        <v>1.2691502699999999</v>
      </c>
    </row>
    <row r="127" spans="1:21" ht="18" customHeight="1" x14ac:dyDescent="0.2">
      <c r="A127" s="6" t="s">
        <v>145</v>
      </c>
      <c r="B127" s="9">
        <v>2.7525388399999997</v>
      </c>
      <c r="C127" s="9">
        <v>0.36066138000000003</v>
      </c>
      <c r="D127" s="9">
        <v>5.9917650000000003E-2</v>
      </c>
      <c r="E127" s="9">
        <v>4.279235E-2</v>
      </c>
      <c r="F127" s="9">
        <v>9.5871499999999991E-3</v>
      </c>
      <c r="G127" s="9">
        <v>5.647E-5</v>
      </c>
      <c r="H127" s="9">
        <v>4.6600610000000001E-2</v>
      </c>
      <c r="I127" s="9">
        <v>9.7392800000000012E-3</v>
      </c>
      <c r="J127" s="9">
        <v>9.0415100000000009E-3</v>
      </c>
      <c r="K127" s="9">
        <v>6.8560699999999997E-3</v>
      </c>
      <c r="L127" s="9">
        <f t="shared" si="2"/>
        <v>3.2977913099999996</v>
      </c>
      <c r="M127" s="9">
        <v>3.2363389999999999E-2</v>
      </c>
      <c r="N127" s="9">
        <v>0.10113478999999999</v>
      </c>
      <c r="O127" s="9">
        <v>1.705009E-2</v>
      </c>
      <c r="P127" s="9">
        <v>0</v>
      </c>
      <c r="Q127" s="9">
        <v>7.3152820000000007E-2</v>
      </c>
      <c r="R127" s="9">
        <v>0.69112099999999999</v>
      </c>
      <c r="S127" s="9">
        <f t="shared" si="3"/>
        <v>0.91482208999999992</v>
      </c>
      <c r="T127" s="9">
        <v>0.97349809999999992</v>
      </c>
      <c r="U127" s="9">
        <v>0</v>
      </c>
    </row>
    <row r="128" spans="1:21" ht="18" customHeight="1" x14ac:dyDescent="0.2">
      <c r="A128" s="6" t="s">
        <v>146</v>
      </c>
      <c r="B128" s="9">
        <v>12.49814918</v>
      </c>
      <c r="C128" s="9">
        <v>1.6376152900000001</v>
      </c>
      <c r="D128" s="9">
        <v>0.27206145000000004</v>
      </c>
      <c r="E128" s="9">
        <v>0.19430249999999999</v>
      </c>
      <c r="F128" s="9">
        <v>4.3531319999999998E-2</v>
      </c>
      <c r="G128" s="9">
        <v>2.5641000000000005E-4</v>
      </c>
      <c r="H128" s="9">
        <v>0.21159423000000002</v>
      </c>
      <c r="I128" s="9">
        <v>4.4222089999999999E-2</v>
      </c>
      <c r="J128" s="9">
        <v>4.1053779999999998E-2</v>
      </c>
      <c r="K128" s="9">
        <v>3.113061E-2</v>
      </c>
      <c r="L128" s="9">
        <f t="shared" si="2"/>
        <v>14.973916859999999</v>
      </c>
      <c r="M128" s="9">
        <v>0.29741565000000003</v>
      </c>
      <c r="N128" s="9">
        <v>0.44434600000000002</v>
      </c>
      <c r="O128" s="9">
        <v>7.49113E-2</v>
      </c>
      <c r="P128" s="9">
        <v>0</v>
      </c>
      <c r="Q128" s="9">
        <v>1.0648103200000001</v>
      </c>
      <c r="R128" s="9">
        <v>2.8999220000000001</v>
      </c>
      <c r="S128" s="9">
        <f t="shared" si="3"/>
        <v>4.7814052700000005</v>
      </c>
      <c r="T128" s="9">
        <v>4.5988971799999998</v>
      </c>
      <c r="U128" s="9">
        <v>0.96533451000000003</v>
      </c>
    </row>
    <row r="129" spans="1:21" ht="18" customHeight="1" x14ac:dyDescent="0.2">
      <c r="A129" s="6" t="s">
        <v>147</v>
      </c>
      <c r="B129" s="9">
        <f>((SUM(B4:B128)))</f>
        <v>1449.4971272499999</v>
      </c>
      <c r="C129" s="9">
        <f t="shared" ref="C129:U129" si="4">((SUM(C4:C128)))</f>
        <v>189.92561403000002</v>
      </c>
      <c r="D129" s="9">
        <f t="shared" si="4"/>
        <v>31.552855380000004</v>
      </c>
      <c r="E129" s="9">
        <f t="shared" si="4"/>
        <v>22.534609999999997</v>
      </c>
      <c r="F129" s="9">
        <f t="shared" si="4"/>
        <v>5.048629280000001</v>
      </c>
      <c r="G129" s="9">
        <f t="shared" si="4"/>
        <v>2.9737430000000006E-2</v>
      </c>
      <c r="H129" s="9">
        <f t="shared" si="4"/>
        <v>24.540051949999999</v>
      </c>
      <c r="I129" s="9">
        <f t="shared" si="4"/>
        <v>5.1287425000000004</v>
      </c>
      <c r="J129" s="9">
        <f t="shared" si="4"/>
        <v>4.7612919899999993</v>
      </c>
      <c r="K129" s="9">
        <f t="shared" si="4"/>
        <v>3.6104332699999997</v>
      </c>
      <c r="L129" s="9">
        <f t="shared" si="4"/>
        <v>1736.6290930799998</v>
      </c>
      <c r="M129" s="9">
        <f t="shared" si="4"/>
        <v>52.333610589999985</v>
      </c>
      <c r="N129" s="9">
        <f t="shared" si="4"/>
        <v>31.845226740000001</v>
      </c>
      <c r="O129" s="9">
        <f t="shared" si="4"/>
        <v>5.3687159900000001</v>
      </c>
      <c r="P129" s="9">
        <f t="shared" si="4"/>
        <v>0</v>
      </c>
      <c r="Q129" s="9">
        <f t="shared" si="4"/>
        <v>45.443177999999996</v>
      </c>
      <c r="R129" s="9">
        <f t="shared" si="4"/>
        <v>583.20472199999961</v>
      </c>
      <c r="S129" s="9">
        <f t="shared" si="4"/>
        <v>718.19545332000018</v>
      </c>
      <c r="T129" s="9">
        <f t="shared" si="4"/>
        <v>521.07337641000038</v>
      </c>
      <c r="U129" s="9">
        <f t="shared" si="4"/>
        <v>76.207686590000009</v>
      </c>
    </row>
    <row r="131" spans="1:21" ht="18" customHeight="1" x14ac:dyDescent="0.2">
      <c r="B131" s="7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2022-03-01T19:21:56Z</cp:lastPrinted>
  <dcterms:created xsi:type="dcterms:W3CDTF">2019-04-03T01:13:35Z</dcterms:created>
  <dcterms:modified xsi:type="dcterms:W3CDTF">2022-03-01T19:22:02Z</dcterms:modified>
</cp:coreProperties>
</file>