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CC48CC0C-650C-42C8-AC81-78C217B9688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Titles" localSheetId="0">Hoja1!$1:$3</definedName>
  </definedNames>
  <calcPr calcId="181029"/>
</workbook>
</file>

<file path=xl/calcChain.xml><?xml version="1.0" encoding="utf-8"?>
<calcChain xmlns="http://schemas.openxmlformats.org/spreadsheetml/2006/main">
  <c r="M129" i="1" l="1"/>
  <c r="N129" i="1"/>
  <c r="O129" i="1"/>
  <c r="P129" i="1"/>
  <c r="Q129" i="1"/>
  <c r="R129" i="1"/>
  <c r="T129" i="1"/>
  <c r="U129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4" i="1"/>
  <c r="S129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4" i="1"/>
  <c r="C129" i="1" l="1"/>
  <c r="D129" i="1"/>
  <c r="E129" i="1"/>
  <c r="F129" i="1"/>
  <c r="G129" i="1"/>
  <c r="H129" i="1"/>
  <c r="I129" i="1"/>
  <c r="J129" i="1"/>
  <c r="K129" i="1"/>
  <c r="L129" i="1"/>
  <c r="B129" i="1"/>
</calcChain>
</file>

<file path=xl/sharedStrings.xml><?xml version="1.0" encoding="utf-8"?>
<sst xmlns="http://schemas.openxmlformats.org/spreadsheetml/2006/main" count="149" uniqueCount="149">
  <si>
    <t>(millones de pesos)</t>
  </si>
  <si>
    <t>Municipio</t>
  </si>
  <si>
    <t>Fondo General de Participaciones (FGP)</t>
  </si>
  <si>
    <t>Fondo de Fomento Municipal (FFM)</t>
  </si>
  <si>
    <t>Impuesto Especial sobre Producción y Servicios (IEPS)</t>
  </si>
  <si>
    <t>Impuesto sobre Automóviles Nuevos</t>
  </si>
  <si>
    <t>Fondo de Compensación del Impto. Sobre Automóviles Nuevos</t>
  </si>
  <si>
    <t>Impto. Sobre Tenencia o Uso de Vehículos (Adeudos de Tenencia Federal)</t>
  </si>
  <si>
    <t>Impto. Local Sobre Tenencia o Uso de Vehículos Automotores (Estatal)</t>
  </si>
  <si>
    <t>Impuesto sobre Adquisición de Vehículos Automotores Usados</t>
  </si>
  <si>
    <t>Impuesto sobre Loterías, Rifas y Sorteos</t>
  </si>
  <si>
    <t>Impto. a la Venta Final de Bebidas con Contenido Alcohólico</t>
  </si>
  <si>
    <t>TOTAL RECAUDACIÓN ESTATAL PARTICIPABLE</t>
  </si>
  <si>
    <t>Fondo de Fiscalización y Recaudación (FOFIR) o Coordinación en Derechos</t>
  </si>
  <si>
    <t>Art. 4-A, Ley de Coordinación Fiscal (Impto. a Gasolinas)</t>
  </si>
  <si>
    <t>Fondo de Compensación Art. 4-A, Ley de Coordinación Fiscal (Impto. a Gasolinas)</t>
  </si>
  <si>
    <t>Impuesto sobre Erogaciones por Remuneraciones al Trabajo Personal (ISERTP)</t>
  </si>
  <si>
    <t>Fondo de Fomento Municipal (Derivado de la coordinación mediante Convenio del Impuesto Predial)</t>
  </si>
  <si>
    <t>Impuesto Sobre la Renta (ISR)</t>
  </si>
  <si>
    <t>TOTAL OTROS INGRESOS</t>
  </si>
  <si>
    <t>Disminuciones</t>
  </si>
  <si>
    <t>Fideicomisos (por mandato del Municipio)</t>
  </si>
  <si>
    <t>ACAMBAY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</si>
  <si>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</si>
  <si>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</si>
  <si>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</si>
  <si>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</si>
  <si>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</si>
  <si>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</si>
  <si>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</si>
  <si>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</si>
  <si>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</si>
  <si>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</si>
  <si>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</si>
  <si>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</si>
  <si>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</si>
  <si>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</si>
  <si>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</si>
  <si>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</si>
  <si>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</si>
  <si>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</si>
  <si>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</si>
  <si>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</si>
  <si>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</si>
  <si>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</si>
  <si>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</si>
  <si>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</si>
  <si>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</si>
  <si>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COACALCO DE BERRIOZABAL</t>
  </si>
  <si>
    <t>COATEPEC HARINAS</t>
  </si>
  <si>
    <t>COCOTITLAN</t>
  </si>
  <si>
    <t>COYOTEPEC</t>
  </si>
  <si>
    <t>CUAUTITLAN</t>
  </si>
  <si>
    <t>CUAUTITLAN IZCALLI</t>
  </si>
  <si>
    <t>DONATO GUERRA</t>
  </si>
  <si>
    <t>ECATEPEC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</si>
  <si>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</si>
  <si>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</si>
  <si>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</si>
  <si>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</si>
  <si>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</si>
  <si>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</si>
  <si>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</si>
  <si>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</si>
  <si>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</si>
  <si>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</si>
  <si>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</si>
  <si>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</si>
  <si>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</si>
  <si>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</si>
  <si>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</si>
  <si>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</si>
  <si>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</si>
  <si>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</si>
  <si>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</si>
  <si>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</si>
  <si>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</si>
  <si>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</si>
  <si>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</si>
  <si>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</si>
  <si>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</si>
  <si>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JUAREZ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</si>
  <si>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</si>
  <si>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</si>
  <si>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</si>
  <si>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</si>
  <si>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</si>
  <si>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</si>
  <si>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</si>
  <si>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</si>
  <si>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</si>
  <si>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</si>
  <si>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</si>
  <si>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</si>
  <si>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</si>
  <si>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 ANTONIO LA ISLA</t>
  </si>
  <si>
    <t>SAN FELIPE DEL PROGRESO</t>
  </si>
  <si>
    <t>SAN JOSE DEL RINCON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</si>
  <si>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</si>
  <si>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</si>
  <si>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</si>
  <si>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</si>
  <si>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</si>
  <si>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</si>
  <si>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</si>
  <si>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</si>
  <si>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</si>
  <si>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</si>
  <si>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</si>
  <si>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</si>
  <si>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</si>
  <si>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</si>
  <si>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</si>
  <si>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</si>
  <si>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</si>
  <si>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</si>
  <si>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</si>
  <si>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</si>
  <si>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</si>
  <si>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</si>
  <si>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</si>
  <si>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</si>
  <si>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</si>
  <si>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</si>
  <si>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</si>
  <si>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</si>
  <si>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</si>
  <si>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</si>
  <si>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</si>
  <si>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</si>
  <si>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</si>
  <si>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</si>
  <si>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</si>
  <si>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TULTITLAN</t>
  </si>
  <si>
    <t>VALLE DE BRAVO</t>
  </si>
  <si>
    <t>VALLE DE CHALCO SOLIDARIDAD</t>
  </si>
  <si>
    <t>VILLA DE ALLENDE</t>
  </si>
  <si>
    <t>VILLA DEL CARBON</t>
  </si>
  <si>
    <t>VILLA GUERRERO</t>
  </si>
  <si>
    <t>VILLA VICTORIA</t>
  </si>
  <si>
    <t>XALATLACO</t>
  </si>
  <si>
    <t>XONACATLAN</t>
  </si>
  <si>
    <t>ZACAZONAPAN</t>
  </si>
  <si>
    <t>ZACUALPAN</t>
  </si>
  <si>
    <t>ZINACANTEPEC</t>
  </si>
  <si>
    <t>ZUMPAHUACAN</t>
  </si>
  <si>
    <t>ZUMPANGO</t>
  </si>
  <si>
    <t>Total</t>
  </si>
  <si>
    <t>Consolidado Mensual por Fondo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</si>
</sst>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44" fontId="3" fillId="0" borderId="1" xfId="0" applyNumberFormat="1" applyFont="1" applyBorder="1"/>
    <xf numFmtId="0" fontId="4" fillId="0" borderId="0" xfId="0" applyFont="1" applyFill="1" applyAlignment="1">
      <alignment horizontal="center"/>
    </xf>
    <xf numFmtId="44" fontId="7" fillId="0" borderId="1" xfId="2" applyNumberFormat="1" applyFont="1" applyBorder="1"/>
  </cellXfs>
  <cellStyles count="3">
    <cellStyle name="Normal" xfId="0" builtinId="0"/>
    <cellStyle name="Normal 2" xfId="1" xr:uid="{00000000-0005-0000-0000-000001000000}"/>
    <cellStyle name="Normal 3" xfId="2" xr:uid="{F801ACCC-EBD1-428A-A98F-C0F0AECE0A8C}"/>
  </cellStyles>
  <dxfs count="0"/>
  <tableStyles count="0" defaultTableStyle="TableStyleMedium2" defaultPivotStyle="PivotStyleLight16"/>
  <colors>
    <mruColors>
      <color rgb="FFA8D0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29"/>
  <sheetViews>
    <sheetView tabSelected="1" zoomScale="90" zoomScaleNormal="90" workbookViewId="0">
      <selection activeCell="B7" sqref="B7"/>
    </sheetView>
  </sheetViews>
  <sheetFormatPr baseColWidth="10" defaultColWidth="17.5703125" defaultRowHeight="18" customHeight="1" x14ac:dyDescent="0.2"/>
  <cols>
    <col min="1" max="1" width="23.42578125" style="3" customWidth="1"/>
    <col min="2" max="2" width="24.7109375" style="1" bestFit="1" customWidth="1"/>
    <col min="3" max="3" width="23.5703125" style="1" bestFit="1" customWidth="1"/>
    <col min="4" max="6" width="22.42578125" style="1" bestFit="1" customWidth="1"/>
    <col min="7" max="7" width="17.85546875" style="1" bestFit="1" customWidth="1"/>
    <col min="8" max="8" width="22.42578125" style="1" bestFit="1" customWidth="1"/>
    <col min="9" max="11" width="21.28515625" style="1" bestFit="1" customWidth="1"/>
    <col min="12" max="12" width="24.7109375" style="1" bestFit="1" customWidth="1"/>
    <col min="13" max="13" width="23.5703125" style="1" bestFit="1" customWidth="1"/>
    <col min="14" max="14" width="22.42578125" style="1" bestFit="1" customWidth="1"/>
    <col min="15" max="15" width="21.28515625" style="1" bestFit="1" customWidth="1"/>
    <col min="16" max="16" width="17.85546875" style="1" bestFit="1" customWidth="1"/>
    <col min="17" max="17" width="22.42578125" style="1" bestFit="1" customWidth="1"/>
    <col min="18" max="21" width="23.5703125" style="1" bestFit="1" customWidth="1"/>
    <col min="22" max="16384" width="17.5703125" style="1"/>
  </cols>
  <sheetData>
    <row r="1" spans="1:21" ht="18" customHeight="1" x14ac:dyDescent="0.25">
      <c r="A1" s="8" t="s">
        <v>148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8" customHeight="1" x14ac:dyDescent="0.2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2" customFormat="1" ht="86.25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</row>
    <row r="4" spans="1:21" ht="18" customHeight="1" x14ac:dyDescent="0.2">
      <c r="A4" s="6" t="s">
        <v>22</v>
      </c>
      <c r="B4" s="9">
        <v>6.5267546100000002</v>
      </c>
      <c r="C4" s="9">
        <v>1.2725055900000002</v>
      </c>
      <c r="D4" s="9">
        <v>0.23297103</v>
      </c>
      <c r="E4" s="9">
        <v>8.6325169999999993E-2</v>
      </c>
      <c r="F4" s="9">
        <v>2.0888540000000001E-2</v>
      </c>
      <c r="G4" s="9">
        <v>5.8490000000000004E-5</v>
      </c>
      <c r="H4" s="9">
        <v>0.36768672999999996</v>
      </c>
      <c r="I4" s="9">
        <v>1.15851E-3</v>
      </c>
      <c r="J4" s="9">
        <v>2.70396E-3</v>
      </c>
      <c r="K4" s="9">
        <v>2.1414929999999999E-2</v>
      </c>
      <c r="L4" s="7">
        <f>SUM(B4:K4)</f>
        <v>8.5324675600000006</v>
      </c>
      <c r="M4" s="9">
        <v>0.11446024</v>
      </c>
      <c r="N4" s="9">
        <v>0.17602471</v>
      </c>
      <c r="O4" s="9">
        <v>3.0122220000000002E-2</v>
      </c>
      <c r="P4" s="9">
        <v>0</v>
      </c>
      <c r="Q4" s="9">
        <v>0.65015795999999992</v>
      </c>
      <c r="R4" s="9">
        <v>0.76878800000000003</v>
      </c>
      <c r="S4" s="7">
        <f>SUM(M4:R4)</f>
        <v>1.73955313</v>
      </c>
      <c r="T4" s="9">
        <v>3.4584329399999998</v>
      </c>
      <c r="U4" s="9">
        <v>0</v>
      </c>
    </row>
    <row r="5" spans="1:21" ht="18" customHeight="1" x14ac:dyDescent="0.2">
      <c r="A5" s="6" t="s">
        <v>23</v>
      </c>
      <c r="B5" s="9">
        <v>8.7369980999999992</v>
      </c>
      <c r="C5" s="9">
        <v>1.70343142</v>
      </c>
      <c r="D5" s="9">
        <v>0.31186516999999997</v>
      </c>
      <c r="E5" s="9">
        <v>0.11555863000000001</v>
      </c>
      <c r="F5" s="9">
        <v>2.7962310000000001E-2</v>
      </c>
      <c r="G5" s="9">
        <v>7.8299999999999992E-5</v>
      </c>
      <c r="H5" s="9">
        <v>0.49220147999999997</v>
      </c>
      <c r="I5" s="9">
        <v>1.55083E-3</v>
      </c>
      <c r="J5" s="9">
        <v>3.6196399999999999E-3</v>
      </c>
      <c r="K5" s="9">
        <v>2.8666959999999998E-2</v>
      </c>
      <c r="L5" s="7">
        <f t="shared" ref="L5:L68" si="0">SUM(B5:K5)</f>
        <v>11.42193284</v>
      </c>
      <c r="M5" s="9">
        <v>0.35550102</v>
      </c>
      <c r="N5" s="9">
        <v>0.32065384000000002</v>
      </c>
      <c r="O5" s="9">
        <v>5.4871870000000003E-2</v>
      </c>
      <c r="P5" s="9">
        <v>0</v>
      </c>
      <c r="Q5" s="9">
        <v>1.7753008400000001</v>
      </c>
      <c r="R5" s="9">
        <v>0.67525800000000002</v>
      </c>
      <c r="S5" s="7">
        <f t="shared" ref="S5:S68" si="1">SUM(M5:R5)</f>
        <v>3.1815855700000002</v>
      </c>
      <c r="T5" s="9">
        <v>1.10780306</v>
      </c>
      <c r="U5" s="9">
        <v>0.18523719</v>
      </c>
    </row>
    <row r="6" spans="1:21" ht="18" customHeight="1" x14ac:dyDescent="0.2">
      <c r="A6" s="6" t="s">
        <v>24</v>
      </c>
      <c r="B6" s="9">
        <v>5.2677979500000003</v>
      </c>
      <c r="C6" s="9">
        <v>1.02704985</v>
      </c>
      <c r="D6" s="9">
        <v>0.18803286</v>
      </c>
      <c r="E6" s="9">
        <v>6.9673760000000001E-2</v>
      </c>
      <c r="F6" s="9">
        <v>1.6859310000000002E-2</v>
      </c>
      <c r="G6" s="9">
        <v>4.7210000000000004E-5</v>
      </c>
      <c r="H6" s="9">
        <v>0.29676302000000004</v>
      </c>
      <c r="I6" s="9">
        <v>9.3503999999999994E-4</v>
      </c>
      <c r="J6" s="9">
        <v>2.1823899999999998E-3</v>
      </c>
      <c r="K6" s="9">
        <v>1.7284169999999998E-2</v>
      </c>
      <c r="L6" s="7">
        <f t="shared" si="0"/>
        <v>6.8866255599999997</v>
      </c>
      <c r="M6" s="9">
        <v>7.2155919999999998E-2</v>
      </c>
      <c r="N6" s="9">
        <v>0.15005886999999998</v>
      </c>
      <c r="O6" s="9">
        <v>2.567881E-2</v>
      </c>
      <c r="P6" s="9">
        <v>0</v>
      </c>
      <c r="Q6" s="9">
        <v>0.77350638999999999</v>
      </c>
      <c r="R6" s="9">
        <v>4.9994999999999998E-2</v>
      </c>
      <c r="S6" s="7">
        <f t="shared" si="1"/>
        <v>1.0713949899999999</v>
      </c>
      <c r="T6" s="9">
        <v>1.6847012400000001</v>
      </c>
      <c r="U6" s="9">
        <v>0</v>
      </c>
    </row>
    <row r="7" spans="1:21" ht="18" customHeight="1" x14ac:dyDescent="0.2">
      <c r="A7" s="6" t="s">
        <v>25</v>
      </c>
      <c r="B7" s="9">
        <v>3.3111699199999998</v>
      </c>
      <c r="C7" s="9">
        <v>0.64557081000000005</v>
      </c>
      <c r="D7" s="9">
        <v>0.11819146000000001</v>
      </c>
      <c r="E7" s="9">
        <v>4.3794710000000001E-2</v>
      </c>
      <c r="F7" s="9">
        <v>1.0597229999999999E-2</v>
      </c>
      <c r="G7" s="9">
        <v>2.9670000000000002E-5</v>
      </c>
      <c r="H7" s="9">
        <v>0.18653578000000001</v>
      </c>
      <c r="I7" s="9">
        <v>5.8774000000000001E-4</v>
      </c>
      <c r="J7" s="9">
        <v>1.37178E-3</v>
      </c>
      <c r="K7" s="9">
        <v>1.086428E-2</v>
      </c>
      <c r="L7" s="7">
        <f t="shared" si="0"/>
        <v>4.3287133800000008</v>
      </c>
      <c r="M7" s="9">
        <v>2.4384630000000001E-2</v>
      </c>
      <c r="N7" s="9">
        <v>0.10270325</v>
      </c>
      <c r="O7" s="9">
        <v>1.7575090000000002E-2</v>
      </c>
      <c r="P7" s="9">
        <v>0</v>
      </c>
      <c r="Q7" s="9">
        <v>0.18477538000000002</v>
      </c>
      <c r="R7" s="9">
        <v>0</v>
      </c>
      <c r="S7" s="7">
        <f t="shared" si="1"/>
        <v>0.32943834999999999</v>
      </c>
      <c r="T7" s="9">
        <v>1.37269456</v>
      </c>
      <c r="U7" s="9">
        <v>0</v>
      </c>
    </row>
    <row r="8" spans="1:21" ht="18" customHeight="1" x14ac:dyDescent="0.2">
      <c r="A8" s="6" t="s">
        <v>26</v>
      </c>
      <c r="B8" s="9">
        <v>11.79220973</v>
      </c>
      <c r="C8" s="9">
        <v>2.2990986600000003</v>
      </c>
      <c r="D8" s="9">
        <v>0.42092025999999999</v>
      </c>
      <c r="E8" s="9">
        <v>0.15596795000000002</v>
      </c>
      <c r="F8" s="9">
        <v>3.7740349999999999E-2</v>
      </c>
      <c r="G8" s="9">
        <v>1.0568E-4</v>
      </c>
      <c r="H8" s="9">
        <v>0.66431777000000003</v>
      </c>
      <c r="I8" s="9">
        <v>2.0931399999999998E-3</v>
      </c>
      <c r="J8" s="9">
        <v>4.8853900000000007E-3</v>
      </c>
      <c r="K8" s="9">
        <v>3.8691410000000002E-2</v>
      </c>
      <c r="L8" s="7">
        <f t="shared" si="0"/>
        <v>15.416030340000002</v>
      </c>
      <c r="M8" s="9">
        <v>0.30401097999999999</v>
      </c>
      <c r="N8" s="9">
        <v>0.32495216999999998</v>
      </c>
      <c r="O8" s="9">
        <v>5.5607419999999998E-2</v>
      </c>
      <c r="P8" s="9">
        <v>0</v>
      </c>
      <c r="Q8" s="9">
        <v>1.1848370800000001</v>
      </c>
      <c r="R8" s="9">
        <v>0.21033099999999999</v>
      </c>
      <c r="S8" s="7">
        <f t="shared" si="1"/>
        <v>2.0797386499999999</v>
      </c>
      <c r="T8" s="9">
        <v>5.6419080300000006</v>
      </c>
      <c r="U8" s="9">
        <v>0</v>
      </c>
    </row>
    <row r="9" spans="1:21" ht="18" customHeight="1" x14ac:dyDescent="0.2">
      <c r="A9" s="6" t="s">
        <v>27</v>
      </c>
      <c r="B9" s="9">
        <v>2.3397257300000001</v>
      </c>
      <c r="C9" s="9">
        <v>0.45617068</v>
      </c>
      <c r="D9" s="9">
        <v>8.351597999999999E-2</v>
      </c>
      <c r="E9" s="9">
        <v>3.0946040000000001E-2</v>
      </c>
      <c r="F9" s="9">
        <v>7.4881699999999997E-3</v>
      </c>
      <c r="G9" s="9">
        <v>2.0969999999999997E-5</v>
      </c>
      <c r="H9" s="9">
        <v>0.13180917</v>
      </c>
      <c r="I9" s="9">
        <v>4.1531000000000001E-4</v>
      </c>
      <c r="J9" s="9">
        <v>9.6932000000000008E-4</v>
      </c>
      <c r="K9" s="9">
        <v>7.6768699999999997E-3</v>
      </c>
      <c r="L9" s="7">
        <f t="shared" si="0"/>
        <v>3.0587382399999998</v>
      </c>
      <c r="M9" s="9">
        <v>2.6140380000000001E-2</v>
      </c>
      <c r="N9" s="9">
        <v>9.9020360000000002E-2</v>
      </c>
      <c r="O9" s="9">
        <v>1.6944849999999997E-2</v>
      </c>
      <c r="P9" s="9">
        <v>0</v>
      </c>
      <c r="Q9" s="9">
        <v>0.12905837000000001</v>
      </c>
      <c r="R9" s="9">
        <v>0.22232399999999999</v>
      </c>
      <c r="S9" s="7">
        <f t="shared" si="1"/>
        <v>0.49348795999999995</v>
      </c>
      <c r="T9" s="9">
        <v>0.87028395999999997</v>
      </c>
      <c r="U9" s="9">
        <v>0</v>
      </c>
    </row>
    <row r="10" spans="1:21" ht="18" customHeight="1" x14ac:dyDescent="0.2">
      <c r="A10" s="6" t="s">
        <v>28</v>
      </c>
      <c r="B10" s="9">
        <v>3.5017482799999997</v>
      </c>
      <c r="C10" s="9">
        <v>0.68272741000000003</v>
      </c>
      <c r="D10" s="9">
        <v>0.12499411000000001</v>
      </c>
      <c r="E10" s="9">
        <v>4.631536E-2</v>
      </c>
      <c r="F10" s="9">
        <v>1.1207159999999999E-2</v>
      </c>
      <c r="G10" s="9">
        <v>3.1380000000000001E-5</v>
      </c>
      <c r="H10" s="9">
        <v>0.19727206999999999</v>
      </c>
      <c r="I10" s="9">
        <v>6.2157E-4</v>
      </c>
      <c r="J10" s="9">
        <v>1.4507400000000001E-3</v>
      </c>
      <c r="K10" s="9">
        <v>1.1489579999999999E-2</v>
      </c>
      <c r="L10" s="7">
        <f t="shared" si="0"/>
        <v>4.5778576600000003</v>
      </c>
      <c r="M10" s="9">
        <v>4.1810510000000002E-2</v>
      </c>
      <c r="N10" s="9">
        <v>0.11434503</v>
      </c>
      <c r="O10" s="9">
        <v>1.9567290000000001E-2</v>
      </c>
      <c r="P10" s="9">
        <v>0</v>
      </c>
      <c r="Q10" s="9">
        <v>0</v>
      </c>
      <c r="R10" s="9">
        <v>0</v>
      </c>
      <c r="S10" s="7">
        <f t="shared" si="1"/>
        <v>0.17572283</v>
      </c>
      <c r="T10" s="9">
        <v>1.52887328</v>
      </c>
      <c r="U10" s="9">
        <v>0</v>
      </c>
    </row>
    <row r="11" spans="1:21" ht="18" customHeight="1" x14ac:dyDescent="0.2">
      <c r="A11" s="6" t="s">
        <v>29</v>
      </c>
      <c r="B11" s="9">
        <v>4.6482766099999999</v>
      </c>
      <c r="C11" s="9">
        <v>0.90626327000000007</v>
      </c>
      <c r="D11" s="9">
        <v>0.16591918</v>
      </c>
      <c r="E11" s="9">
        <v>6.147975E-2</v>
      </c>
      <c r="F11" s="9">
        <v>1.487657E-2</v>
      </c>
      <c r="G11" s="9">
        <v>4.1659999999999998E-5</v>
      </c>
      <c r="H11" s="9">
        <v>0.26186208999999999</v>
      </c>
      <c r="I11" s="9">
        <v>8.2508000000000006E-4</v>
      </c>
      <c r="J11" s="9">
        <v>1.9257300000000001E-3</v>
      </c>
      <c r="K11" s="9">
        <v>1.525146E-2</v>
      </c>
      <c r="L11" s="7">
        <f t="shared" si="0"/>
        <v>6.0767214000000012</v>
      </c>
      <c r="M11" s="9">
        <v>4.3360040000000002E-2</v>
      </c>
      <c r="N11" s="9">
        <v>0.11653466999999999</v>
      </c>
      <c r="O11" s="9">
        <v>1.9941990000000003E-2</v>
      </c>
      <c r="P11" s="9">
        <v>0</v>
      </c>
      <c r="Q11" s="9">
        <v>0</v>
      </c>
      <c r="R11" s="9">
        <v>0.63873800000000003</v>
      </c>
      <c r="S11" s="7">
        <f t="shared" si="1"/>
        <v>0.81857469999999999</v>
      </c>
      <c r="T11" s="9">
        <v>1.5271905100000001</v>
      </c>
      <c r="U11" s="9">
        <v>0</v>
      </c>
    </row>
    <row r="12" spans="1:21" ht="18" customHeight="1" x14ac:dyDescent="0.2">
      <c r="A12" s="6" t="s">
        <v>30</v>
      </c>
      <c r="B12" s="9">
        <v>5.7525907800000002</v>
      </c>
      <c r="C12" s="9">
        <v>1.1215687299999999</v>
      </c>
      <c r="D12" s="9">
        <v>0.20533742999999999</v>
      </c>
      <c r="E12" s="9">
        <v>7.6085810000000004E-2</v>
      </c>
      <c r="F12" s="9">
        <v>1.8410869999999999E-2</v>
      </c>
      <c r="G12" s="9">
        <v>5.1549999999999999E-5</v>
      </c>
      <c r="H12" s="9">
        <v>0.32407396999999999</v>
      </c>
      <c r="I12" s="9">
        <v>1.0210900000000001E-3</v>
      </c>
      <c r="J12" s="9">
        <v>2.3832399999999996E-3</v>
      </c>
      <c r="K12" s="9">
        <v>1.887482E-2</v>
      </c>
      <c r="L12" s="7">
        <f t="shared" si="0"/>
        <v>7.520398290000001</v>
      </c>
      <c r="M12" s="9">
        <v>0.17299086999999999</v>
      </c>
      <c r="N12" s="9">
        <v>0.15588535000000001</v>
      </c>
      <c r="O12" s="9">
        <v>2.6675869999999997E-2</v>
      </c>
      <c r="P12" s="9">
        <v>0</v>
      </c>
      <c r="Q12" s="9">
        <v>0</v>
      </c>
      <c r="R12" s="9">
        <v>1.172113</v>
      </c>
      <c r="S12" s="7">
        <f t="shared" si="1"/>
        <v>1.5276650899999999</v>
      </c>
      <c r="T12" s="9">
        <v>3.1305098500000001</v>
      </c>
      <c r="U12" s="9">
        <v>0</v>
      </c>
    </row>
    <row r="13" spans="1:21" ht="18" customHeight="1" x14ac:dyDescent="0.2">
      <c r="A13" s="6" t="s">
        <v>31</v>
      </c>
      <c r="B13" s="9">
        <v>4.1361627099999998</v>
      </c>
      <c r="C13" s="9">
        <v>0.80641766000000004</v>
      </c>
      <c r="D13" s="9">
        <v>0.14763939000000001</v>
      </c>
      <c r="E13" s="9">
        <v>5.4706350000000001E-2</v>
      </c>
      <c r="F13" s="9">
        <v>1.3237569999999999E-2</v>
      </c>
      <c r="G13" s="9">
        <v>3.7070000000000003E-5</v>
      </c>
      <c r="H13" s="9">
        <v>0.233012</v>
      </c>
      <c r="I13" s="9">
        <v>7.3417999999999997E-4</v>
      </c>
      <c r="J13" s="9">
        <v>1.71357E-3</v>
      </c>
      <c r="K13" s="9">
        <v>1.3571160000000001E-2</v>
      </c>
      <c r="L13" s="7">
        <f t="shared" si="0"/>
        <v>5.4072316600000008</v>
      </c>
      <c r="M13" s="9">
        <v>5.870442E-2</v>
      </c>
      <c r="N13" s="9">
        <v>0.12582075000000001</v>
      </c>
      <c r="O13" s="9">
        <v>2.1531069999999999E-2</v>
      </c>
      <c r="P13" s="9">
        <v>0</v>
      </c>
      <c r="Q13" s="9">
        <v>0</v>
      </c>
      <c r="R13" s="9">
        <v>0.15762100000000001</v>
      </c>
      <c r="S13" s="7">
        <f t="shared" si="1"/>
        <v>0.36367724000000001</v>
      </c>
      <c r="T13" s="9">
        <v>0.88232902000000002</v>
      </c>
      <c r="U13" s="9">
        <v>0</v>
      </c>
    </row>
    <row r="14" spans="1:21" ht="18" customHeight="1" x14ac:dyDescent="0.2">
      <c r="A14" s="6" t="s">
        <v>32</v>
      </c>
      <c r="B14" s="9">
        <v>4.5529343600000001</v>
      </c>
      <c r="C14" s="9">
        <v>0.88767461999999997</v>
      </c>
      <c r="D14" s="9">
        <v>0.16251595999999999</v>
      </c>
      <c r="E14" s="9">
        <v>6.0218720000000003E-2</v>
      </c>
      <c r="F14" s="9">
        <v>1.457143E-2</v>
      </c>
      <c r="G14" s="9">
        <v>4.0799999999999996E-5</v>
      </c>
      <c r="H14" s="9">
        <v>0.25649095999999999</v>
      </c>
      <c r="I14" s="9">
        <v>8.0814999999999999E-4</v>
      </c>
      <c r="J14" s="9">
        <v>1.88623E-3</v>
      </c>
      <c r="K14" s="9">
        <v>1.493863E-2</v>
      </c>
      <c r="L14" s="7">
        <f t="shared" si="0"/>
        <v>5.9520798600000004</v>
      </c>
      <c r="M14" s="9">
        <v>9.3044870000000002E-2</v>
      </c>
      <c r="N14" s="9">
        <v>0.18665471</v>
      </c>
      <c r="O14" s="9">
        <v>3.1941270000000001E-2</v>
      </c>
      <c r="P14" s="9">
        <v>0</v>
      </c>
      <c r="Q14" s="9">
        <v>0</v>
      </c>
      <c r="R14" s="9">
        <v>0.38928400000000002</v>
      </c>
      <c r="S14" s="7">
        <f t="shared" si="1"/>
        <v>0.70092485000000004</v>
      </c>
      <c r="T14" s="9">
        <v>1.3025054299999999</v>
      </c>
      <c r="U14" s="9">
        <v>9.892635000000001E-2</v>
      </c>
    </row>
    <row r="15" spans="1:21" ht="18" customHeight="1" x14ac:dyDescent="0.2">
      <c r="A15" s="6" t="s">
        <v>33</v>
      </c>
      <c r="B15" s="9">
        <v>2.4585682400000004</v>
      </c>
      <c r="C15" s="9">
        <v>0.47934110999999996</v>
      </c>
      <c r="D15" s="9">
        <v>8.7758039999999995E-2</v>
      </c>
      <c r="E15" s="9">
        <v>3.2517900000000002E-2</v>
      </c>
      <c r="F15" s="9">
        <v>7.8685200000000004E-3</v>
      </c>
      <c r="G15" s="9">
        <v>2.2030000000000001E-5</v>
      </c>
      <c r="H15" s="9">
        <v>0.13850420000000002</v>
      </c>
      <c r="I15" s="9">
        <v>4.3639999999999998E-4</v>
      </c>
      <c r="J15" s="9">
        <v>1.01856E-3</v>
      </c>
      <c r="K15" s="9">
        <v>8.0668100000000006E-3</v>
      </c>
      <c r="L15" s="7">
        <f t="shared" si="0"/>
        <v>3.2141018100000003</v>
      </c>
      <c r="M15" s="9">
        <v>1.931068E-2</v>
      </c>
      <c r="N15" s="9">
        <v>9.9425070000000004E-2</v>
      </c>
      <c r="O15" s="9">
        <v>1.7014109999999999E-2</v>
      </c>
      <c r="P15" s="9">
        <v>0</v>
      </c>
      <c r="Q15" s="9">
        <v>0.13163951999999998</v>
      </c>
      <c r="R15" s="9">
        <v>6.5337999999999993E-2</v>
      </c>
      <c r="S15" s="7">
        <f t="shared" si="1"/>
        <v>0.33272738000000002</v>
      </c>
      <c r="T15" s="9">
        <v>1.0224504699999999</v>
      </c>
      <c r="U15" s="9">
        <v>0</v>
      </c>
    </row>
    <row r="16" spans="1:21" ht="18" customHeight="1" x14ac:dyDescent="0.2">
      <c r="A16" s="6" t="s">
        <v>34</v>
      </c>
      <c r="B16" s="9">
        <v>58.80343027</v>
      </c>
      <c r="C16" s="9">
        <v>11.46476281</v>
      </c>
      <c r="D16" s="9">
        <v>2.0989751499999998</v>
      </c>
      <c r="E16" s="9">
        <v>0.77775501999999996</v>
      </c>
      <c r="F16" s="9">
        <v>0.18819733</v>
      </c>
      <c r="G16" s="9">
        <v>5.2696999999999998E-4</v>
      </c>
      <c r="H16" s="9">
        <v>3.31270935</v>
      </c>
      <c r="I16" s="9">
        <v>1.0437709999999999E-2</v>
      </c>
      <c r="J16" s="9">
        <v>2.4361630000000002E-2</v>
      </c>
      <c r="K16" s="9">
        <v>0.19293990999999999</v>
      </c>
      <c r="L16" s="7">
        <f t="shared" si="0"/>
        <v>76.874096150000014</v>
      </c>
      <c r="M16" s="9">
        <v>2.0271224399999999</v>
      </c>
      <c r="N16" s="9">
        <v>0.81212493999999991</v>
      </c>
      <c r="O16" s="9">
        <v>0.13897482</v>
      </c>
      <c r="P16" s="9">
        <v>0</v>
      </c>
      <c r="Q16" s="9">
        <v>0</v>
      </c>
      <c r="R16" s="9">
        <v>9.3141750000000005</v>
      </c>
      <c r="S16" s="7">
        <f t="shared" si="1"/>
        <v>12.2923972</v>
      </c>
      <c r="T16" s="9">
        <v>23.980530870000003</v>
      </c>
      <c r="U16" s="9">
        <v>2.3963662000000001</v>
      </c>
    </row>
    <row r="17" spans="1:21" ht="18" customHeight="1" x14ac:dyDescent="0.2">
      <c r="A17" s="6" t="s">
        <v>35</v>
      </c>
      <c r="B17" s="9">
        <v>11.41983067</v>
      </c>
      <c r="C17" s="9">
        <v>2.22649681</v>
      </c>
      <c r="D17" s="9">
        <v>0.40762827000000001</v>
      </c>
      <c r="E17" s="9">
        <v>0.15104273000000001</v>
      </c>
      <c r="F17" s="9">
        <v>3.6548580000000004E-2</v>
      </c>
      <c r="G17" s="9">
        <v>1.0234E-4</v>
      </c>
      <c r="H17" s="9">
        <v>0.64333968000000008</v>
      </c>
      <c r="I17" s="9">
        <v>2.0270399999999999E-3</v>
      </c>
      <c r="J17" s="9">
        <v>4.7311099999999993E-3</v>
      </c>
      <c r="K17" s="9">
        <v>3.7469599999999999E-2</v>
      </c>
      <c r="L17" s="7">
        <f t="shared" si="0"/>
        <v>14.92921683</v>
      </c>
      <c r="M17" s="9">
        <v>0.27554687</v>
      </c>
      <c r="N17" s="9">
        <v>0.23395731</v>
      </c>
      <c r="O17" s="9">
        <v>4.0035929999999997E-2</v>
      </c>
      <c r="P17" s="9">
        <v>0</v>
      </c>
      <c r="Q17" s="9">
        <v>1.0758637</v>
      </c>
      <c r="R17" s="9">
        <v>7.164415</v>
      </c>
      <c r="S17" s="7">
        <f t="shared" si="1"/>
        <v>8.7898188099999999</v>
      </c>
      <c r="T17" s="9">
        <v>7.0545729699999997</v>
      </c>
      <c r="U17" s="9">
        <v>0.1235269</v>
      </c>
    </row>
    <row r="18" spans="1:21" ht="18" customHeight="1" x14ac:dyDescent="0.2">
      <c r="A18" s="6" t="s">
        <v>36</v>
      </c>
      <c r="B18" s="9">
        <v>3.7218268299999999</v>
      </c>
      <c r="C18" s="9">
        <v>0.72563559</v>
      </c>
      <c r="D18" s="9">
        <v>0.13284976999999998</v>
      </c>
      <c r="E18" s="9">
        <v>4.9226199999999998E-2</v>
      </c>
      <c r="F18" s="9">
        <v>1.191151E-2</v>
      </c>
      <c r="G18" s="9">
        <v>3.3350000000000004E-5</v>
      </c>
      <c r="H18" s="9">
        <v>0.20967026</v>
      </c>
      <c r="I18" s="9">
        <v>6.6062999999999994E-4</v>
      </c>
      <c r="J18" s="9">
        <v>1.5419100000000001E-3</v>
      </c>
      <c r="K18" s="9">
        <v>1.2211680000000001E-2</v>
      </c>
      <c r="L18" s="7">
        <f t="shared" si="0"/>
        <v>4.8655677299999995</v>
      </c>
      <c r="M18" s="9">
        <v>4.6593669999999997E-2</v>
      </c>
      <c r="N18" s="9">
        <v>0.12582353999999998</v>
      </c>
      <c r="O18" s="9">
        <v>2.1531540000000002E-2</v>
      </c>
      <c r="P18" s="9">
        <v>0</v>
      </c>
      <c r="Q18" s="9">
        <v>0.39230148999999997</v>
      </c>
      <c r="R18" s="9">
        <v>0.78198900000000005</v>
      </c>
      <c r="S18" s="7">
        <f t="shared" si="1"/>
        <v>1.3682392400000001</v>
      </c>
      <c r="T18" s="9">
        <v>0.83274126000000004</v>
      </c>
      <c r="U18" s="9">
        <v>0</v>
      </c>
    </row>
    <row r="19" spans="1:21" ht="18" customHeight="1" x14ac:dyDescent="0.2">
      <c r="A19" s="6" t="s">
        <v>37</v>
      </c>
      <c r="B19" s="9">
        <v>3.9766034000000001</v>
      </c>
      <c r="C19" s="9">
        <v>0.77530876000000004</v>
      </c>
      <c r="D19" s="9">
        <v>0.14194395999999998</v>
      </c>
      <c r="E19" s="9">
        <v>5.2595969999999999E-2</v>
      </c>
      <c r="F19" s="9">
        <v>1.2726909999999999E-2</v>
      </c>
      <c r="G19" s="9">
        <v>3.5639999999999998E-5</v>
      </c>
      <c r="H19" s="9">
        <v>0.22402317999999999</v>
      </c>
      <c r="I19" s="9">
        <v>7.0585000000000005E-4</v>
      </c>
      <c r="J19" s="9">
        <v>1.6474600000000001E-3</v>
      </c>
      <c r="K19" s="9">
        <v>1.3047629999999999E-2</v>
      </c>
      <c r="L19" s="7">
        <f t="shared" si="0"/>
        <v>5.1986387599999988</v>
      </c>
      <c r="M19" s="9">
        <v>9.7930859999999995E-2</v>
      </c>
      <c r="N19" s="9">
        <v>0.12195502999999999</v>
      </c>
      <c r="O19" s="9">
        <v>2.0869550000000001E-2</v>
      </c>
      <c r="P19" s="9">
        <v>0</v>
      </c>
      <c r="Q19" s="9">
        <v>0</v>
      </c>
      <c r="R19" s="9">
        <v>6.3302999999999998E-2</v>
      </c>
      <c r="S19" s="7">
        <f t="shared" si="1"/>
        <v>0.30405843999999999</v>
      </c>
      <c r="T19" s="9">
        <v>1.3772451999999999</v>
      </c>
      <c r="U19" s="9">
        <v>4.6441699999999995E-2</v>
      </c>
    </row>
    <row r="20" spans="1:21" ht="18" customHeight="1" x14ac:dyDescent="0.2">
      <c r="A20" s="6" t="s">
        <v>38</v>
      </c>
      <c r="B20" s="9">
        <v>2.1581588199999997</v>
      </c>
      <c r="C20" s="9">
        <v>0.42077101</v>
      </c>
      <c r="D20" s="9">
        <v>7.7034990000000012E-2</v>
      </c>
      <c r="E20" s="9">
        <v>2.8544569999999998E-2</v>
      </c>
      <c r="F20" s="9">
        <v>6.9070800000000003E-3</v>
      </c>
      <c r="G20" s="9">
        <v>1.9340000000000001E-5</v>
      </c>
      <c r="H20" s="9">
        <v>0.12158053999999999</v>
      </c>
      <c r="I20" s="9">
        <v>3.8308E-4</v>
      </c>
      <c r="J20" s="9">
        <v>8.9409999999999999E-4</v>
      </c>
      <c r="K20" s="9">
        <v>7.0811299999999997E-3</v>
      </c>
      <c r="L20" s="7">
        <f t="shared" si="0"/>
        <v>2.8213746600000005</v>
      </c>
      <c r="M20" s="9">
        <v>1.5855790000000002E-2</v>
      </c>
      <c r="N20" s="9">
        <v>9.5334679999999991E-2</v>
      </c>
      <c r="O20" s="9">
        <v>1.6314139999999998E-2</v>
      </c>
      <c r="P20" s="9">
        <v>0</v>
      </c>
      <c r="Q20" s="9">
        <v>0.14612823</v>
      </c>
      <c r="R20" s="9">
        <v>0.48130600000000001</v>
      </c>
      <c r="S20" s="7">
        <f t="shared" si="1"/>
        <v>0.75493884</v>
      </c>
      <c r="T20" s="9">
        <v>0.27540534</v>
      </c>
      <c r="U20" s="9">
        <v>0</v>
      </c>
    </row>
    <row r="21" spans="1:21" ht="18" customHeight="1" x14ac:dyDescent="0.2">
      <c r="A21" s="6" t="s">
        <v>39</v>
      </c>
      <c r="B21" s="9">
        <v>5.5019708300000003</v>
      </c>
      <c r="C21" s="9">
        <v>1.0727059699999999</v>
      </c>
      <c r="D21" s="9">
        <v>0.1963916</v>
      </c>
      <c r="E21" s="9">
        <v>7.2771020000000006E-2</v>
      </c>
      <c r="F21" s="9">
        <v>1.7608769999999999E-2</v>
      </c>
      <c r="G21" s="9">
        <v>4.9310000000000001E-5</v>
      </c>
      <c r="H21" s="9">
        <v>0.30995521999999998</v>
      </c>
      <c r="I21" s="9">
        <v>9.7660999999999993E-4</v>
      </c>
      <c r="J21" s="9">
        <v>2.2794099999999999E-3</v>
      </c>
      <c r="K21" s="9">
        <v>1.8052509999999997E-2</v>
      </c>
      <c r="L21" s="7">
        <f t="shared" si="0"/>
        <v>7.1927612500000011</v>
      </c>
      <c r="M21" s="9">
        <v>8.8423000000000002E-2</v>
      </c>
      <c r="N21" s="9">
        <v>0.17688577999999999</v>
      </c>
      <c r="O21" s="9">
        <v>3.0269569999999999E-2</v>
      </c>
      <c r="P21" s="9">
        <v>0</v>
      </c>
      <c r="Q21" s="9">
        <v>0.61194625999999996</v>
      </c>
      <c r="R21" s="9">
        <v>4.4291840000000002</v>
      </c>
      <c r="S21" s="7">
        <f t="shared" si="1"/>
        <v>5.3367086100000005</v>
      </c>
      <c r="T21" s="9">
        <v>3.8493402300000001</v>
      </c>
      <c r="U21" s="9">
        <v>0</v>
      </c>
    </row>
    <row r="22" spans="1:21" ht="18" customHeight="1" x14ac:dyDescent="0.2">
      <c r="A22" s="6" t="s">
        <v>40</v>
      </c>
      <c r="B22" s="9">
        <v>4.06937484</v>
      </c>
      <c r="C22" s="9">
        <v>0.79339618999999995</v>
      </c>
      <c r="D22" s="9">
        <v>0.14525541</v>
      </c>
      <c r="E22" s="9">
        <v>5.3822990000000001E-2</v>
      </c>
      <c r="F22" s="9">
        <v>1.302382E-2</v>
      </c>
      <c r="G22" s="9">
        <v>3.6470000000000001E-5</v>
      </c>
      <c r="H22" s="9">
        <v>0.22924948000000001</v>
      </c>
      <c r="I22" s="9">
        <v>7.2232000000000004E-4</v>
      </c>
      <c r="J22" s="9">
        <v>1.6859000000000002E-3</v>
      </c>
      <c r="K22" s="9">
        <v>1.3352020000000001E-2</v>
      </c>
      <c r="L22" s="7">
        <f t="shared" si="0"/>
        <v>5.3199194400000005</v>
      </c>
      <c r="M22" s="9">
        <v>8.7337210000000012E-2</v>
      </c>
      <c r="N22" s="9">
        <v>0.13283064999999999</v>
      </c>
      <c r="O22" s="9">
        <v>2.273064E-2</v>
      </c>
      <c r="P22" s="9">
        <v>0</v>
      </c>
      <c r="Q22" s="9">
        <v>0.33620997999999996</v>
      </c>
      <c r="R22" s="9">
        <v>2.4508040000000002</v>
      </c>
      <c r="S22" s="7">
        <f t="shared" si="1"/>
        <v>3.0299124800000001</v>
      </c>
      <c r="T22" s="9">
        <v>2.5238157700000001</v>
      </c>
      <c r="U22" s="9">
        <v>0.14603057999999999</v>
      </c>
    </row>
    <row r="23" spans="1:21" ht="18" customHeight="1" x14ac:dyDescent="0.2">
      <c r="A23" s="6" t="s">
        <v>41</v>
      </c>
      <c r="B23" s="9">
        <v>23.906678960000001</v>
      </c>
      <c r="C23" s="9">
        <v>4.6610274699999996</v>
      </c>
      <c r="D23" s="9">
        <v>0.85334350000000003</v>
      </c>
      <c r="E23" s="9">
        <v>0.31619821000000004</v>
      </c>
      <c r="F23" s="9">
        <v>7.6512079999999996E-2</v>
      </c>
      <c r="G23" s="9">
        <v>2.1424000000000001E-4</v>
      </c>
      <c r="H23" s="9">
        <v>1.3467901200000001</v>
      </c>
      <c r="I23" s="9">
        <v>4.24348E-3</v>
      </c>
      <c r="J23" s="9">
        <v>9.9042800000000014E-3</v>
      </c>
      <c r="K23" s="9">
        <v>7.8440190000000007E-2</v>
      </c>
      <c r="L23" s="7">
        <f t="shared" si="0"/>
        <v>31.253352530000001</v>
      </c>
      <c r="M23" s="9">
        <v>0.69819871</v>
      </c>
      <c r="N23" s="9">
        <v>0.63960967000000002</v>
      </c>
      <c r="O23" s="9">
        <v>0.10945316000000001</v>
      </c>
      <c r="P23" s="9">
        <v>0</v>
      </c>
      <c r="Q23" s="9">
        <v>4.10412321</v>
      </c>
      <c r="R23" s="9">
        <v>1.718977</v>
      </c>
      <c r="S23" s="7">
        <f t="shared" si="1"/>
        <v>7.2703617500000002</v>
      </c>
      <c r="T23" s="9">
        <v>15.276806890000001</v>
      </c>
      <c r="U23" s="9">
        <v>0.77645744999999999</v>
      </c>
    </row>
    <row r="24" spans="1:21" ht="18" customHeight="1" x14ac:dyDescent="0.2">
      <c r="A24" s="6" t="s">
        <v>42</v>
      </c>
      <c r="B24" s="9">
        <v>3.8954608500000001</v>
      </c>
      <c r="C24" s="9">
        <v>0.75948859999999996</v>
      </c>
      <c r="D24" s="9">
        <v>0.13904759</v>
      </c>
      <c r="E24" s="9">
        <v>5.1522749999999999E-2</v>
      </c>
      <c r="F24" s="9">
        <v>1.2467219999999999E-2</v>
      </c>
      <c r="G24" s="9">
        <v>3.4909999999999996E-5</v>
      </c>
      <c r="H24" s="9">
        <v>0.21945198999999999</v>
      </c>
      <c r="I24" s="9">
        <v>6.9145000000000003E-4</v>
      </c>
      <c r="J24" s="9">
        <v>1.61385E-3</v>
      </c>
      <c r="K24" s="9">
        <v>1.278139E-2</v>
      </c>
      <c r="L24" s="7">
        <f t="shared" si="0"/>
        <v>5.0925605999999988</v>
      </c>
      <c r="M24" s="9">
        <v>4.167121E-2</v>
      </c>
      <c r="N24" s="9">
        <v>0.12559606000000001</v>
      </c>
      <c r="O24" s="9">
        <v>2.149262E-2</v>
      </c>
      <c r="P24" s="9">
        <v>0</v>
      </c>
      <c r="Q24" s="9">
        <v>0.49310211999999998</v>
      </c>
      <c r="R24" s="9">
        <v>1.5291619999999999</v>
      </c>
      <c r="S24" s="7">
        <f t="shared" si="1"/>
        <v>2.21102401</v>
      </c>
      <c r="T24" s="9">
        <v>1.45833101</v>
      </c>
      <c r="U24" s="9">
        <v>8.4375460000000013E-2</v>
      </c>
    </row>
    <row r="25" spans="1:21" ht="18" customHeight="1" x14ac:dyDescent="0.2">
      <c r="A25" s="6" t="s">
        <v>43</v>
      </c>
      <c r="B25" s="9">
        <v>2.3413019900000003</v>
      </c>
      <c r="C25" s="9">
        <v>0.45647799999999999</v>
      </c>
      <c r="D25" s="9">
        <v>8.3572250000000001E-2</v>
      </c>
      <c r="E25" s="9">
        <v>3.096689E-2</v>
      </c>
      <c r="F25" s="9">
        <v>7.4932200000000001E-3</v>
      </c>
      <c r="G25" s="9">
        <v>2.0979999999999999E-5</v>
      </c>
      <c r="H25" s="9">
        <v>0.13189797</v>
      </c>
      <c r="I25" s="9">
        <v>4.1557999999999998E-4</v>
      </c>
      <c r="J25" s="9">
        <v>9.6998000000000006E-4</v>
      </c>
      <c r="K25" s="9">
        <v>7.6820400000000002E-3</v>
      </c>
      <c r="L25" s="7">
        <f t="shared" si="0"/>
        <v>3.0607989000000004</v>
      </c>
      <c r="M25" s="9">
        <v>2.4244720000000001E-2</v>
      </c>
      <c r="N25" s="9">
        <v>9.9129210000000009E-2</v>
      </c>
      <c r="O25" s="9">
        <v>1.696348E-2</v>
      </c>
      <c r="P25" s="9">
        <v>0</v>
      </c>
      <c r="Q25" s="9">
        <v>0.11604178</v>
      </c>
      <c r="R25" s="9">
        <v>0.22397</v>
      </c>
      <c r="S25" s="7">
        <f t="shared" si="1"/>
        <v>0.48034918999999998</v>
      </c>
      <c r="T25" s="9">
        <v>0.45875536</v>
      </c>
      <c r="U25" s="9">
        <v>0</v>
      </c>
    </row>
    <row r="26" spans="1:21" ht="18" customHeight="1" x14ac:dyDescent="0.2">
      <c r="A26" s="6" t="s">
        <v>44</v>
      </c>
      <c r="B26" s="9">
        <v>3.5901145299999997</v>
      </c>
      <c r="C26" s="9">
        <v>0.69995595999999993</v>
      </c>
      <c r="D26" s="9">
        <v>0.12814833</v>
      </c>
      <c r="E26" s="9">
        <v>4.7484129999999999E-2</v>
      </c>
      <c r="F26" s="9">
        <v>1.148998E-2</v>
      </c>
      <c r="G26" s="9">
        <v>3.2169999999999999E-5</v>
      </c>
      <c r="H26" s="9">
        <v>0.20225020999999999</v>
      </c>
      <c r="I26" s="9">
        <v>6.3725000000000001E-4</v>
      </c>
      <c r="J26" s="9">
        <v>1.4873499999999999E-3</v>
      </c>
      <c r="K26" s="9">
        <v>1.177952E-2</v>
      </c>
      <c r="L26" s="7">
        <f t="shared" si="0"/>
        <v>4.6933794299999994</v>
      </c>
      <c r="M26" s="9">
        <v>5.4645779999999998E-2</v>
      </c>
      <c r="N26" s="9">
        <v>0.12323476</v>
      </c>
      <c r="O26" s="9">
        <v>2.1088539999999999E-2</v>
      </c>
      <c r="P26" s="9">
        <v>0</v>
      </c>
      <c r="Q26" s="9">
        <v>0.32893446000000004</v>
      </c>
      <c r="R26" s="9">
        <v>0.13000500000000001</v>
      </c>
      <c r="S26" s="7">
        <f t="shared" si="1"/>
        <v>0.6579085400000001</v>
      </c>
      <c r="T26" s="9">
        <v>2.42771962</v>
      </c>
      <c r="U26" s="9">
        <v>6.9740380000000005E-2</v>
      </c>
    </row>
    <row r="27" spans="1:21" ht="18" customHeight="1" x14ac:dyDescent="0.2">
      <c r="A27" s="6" t="s">
        <v>45</v>
      </c>
      <c r="B27" s="9">
        <v>12.851931670000001</v>
      </c>
      <c r="C27" s="9">
        <v>2.50571009</v>
      </c>
      <c r="D27" s="9">
        <v>0.45874678999999996</v>
      </c>
      <c r="E27" s="9">
        <v>0.1699842</v>
      </c>
      <c r="F27" s="9">
        <v>4.1131940000000006E-2</v>
      </c>
      <c r="G27" s="9">
        <v>1.1517E-4</v>
      </c>
      <c r="H27" s="9">
        <v>0.72401753000000002</v>
      </c>
      <c r="I27" s="9">
        <v>2.2812399999999999E-3</v>
      </c>
      <c r="J27" s="9">
        <v>5.3244199999999998E-3</v>
      </c>
      <c r="K27" s="9">
        <v>4.216847E-2</v>
      </c>
      <c r="L27" s="7">
        <f t="shared" si="0"/>
        <v>16.801411520000002</v>
      </c>
      <c r="M27" s="9">
        <v>0.32468347999999997</v>
      </c>
      <c r="N27" s="9">
        <v>0.36146428000000003</v>
      </c>
      <c r="O27" s="9">
        <v>6.1855550000000002E-2</v>
      </c>
      <c r="P27" s="9">
        <v>0</v>
      </c>
      <c r="Q27" s="9">
        <v>0</v>
      </c>
      <c r="R27" s="9">
        <v>0</v>
      </c>
      <c r="S27" s="7">
        <f t="shared" si="1"/>
        <v>0.74800330999999998</v>
      </c>
      <c r="T27" s="9">
        <v>4.8178405099999999</v>
      </c>
      <c r="U27" s="9">
        <v>0.55718371999999994</v>
      </c>
    </row>
    <row r="28" spans="1:21" ht="18" customHeight="1" x14ac:dyDescent="0.2">
      <c r="A28" s="6" t="s">
        <v>46</v>
      </c>
      <c r="B28" s="9">
        <v>3.1383376899999997</v>
      </c>
      <c r="C28" s="9">
        <v>0.61187411999999997</v>
      </c>
      <c r="D28" s="9">
        <v>0.11202225</v>
      </c>
      <c r="E28" s="9">
        <v>4.1508769999999993E-2</v>
      </c>
      <c r="F28" s="9">
        <v>1.004409E-2</v>
      </c>
      <c r="G28" s="9">
        <v>2.8120000000000002E-5</v>
      </c>
      <c r="H28" s="9">
        <v>0.17679922000000001</v>
      </c>
      <c r="I28" s="9">
        <v>5.5705999999999996E-4</v>
      </c>
      <c r="J28" s="9">
        <v>1.30018E-3</v>
      </c>
      <c r="K28" s="9">
        <v>1.0297200000000001E-2</v>
      </c>
      <c r="L28" s="7">
        <f t="shared" si="0"/>
        <v>4.1027687000000004</v>
      </c>
      <c r="M28" s="9">
        <v>0.26771252000000001</v>
      </c>
      <c r="N28" s="9">
        <v>0.119951</v>
      </c>
      <c r="O28" s="9">
        <v>2.0526610000000001E-2</v>
      </c>
      <c r="P28" s="9">
        <v>0</v>
      </c>
      <c r="Q28" s="9">
        <v>0.25359461</v>
      </c>
      <c r="R28" s="9">
        <v>1.5032319999999999</v>
      </c>
      <c r="S28" s="7">
        <f t="shared" si="1"/>
        <v>2.16501674</v>
      </c>
      <c r="T28" s="9">
        <v>1.49183796</v>
      </c>
      <c r="U28" s="9">
        <v>0</v>
      </c>
    </row>
    <row r="29" spans="1:21" ht="18" customHeight="1" x14ac:dyDescent="0.2">
      <c r="A29" s="6" t="s">
        <v>47</v>
      </c>
      <c r="B29" s="9">
        <v>37.829277009999998</v>
      </c>
      <c r="C29" s="9">
        <v>7.3754827999999995</v>
      </c>
      <c r="D29" s="9">
        <v>1.3503074900000001</v>
      </c>
      <c r="E29" s="9">
        <v>0.50034343000000003</v>
      </c>
      <c r="F29" s="9">
        <v>0.12107063999999999</v>
      </c>
      <c r="G29" s="9">
        <v>3.3900999999999999E-4</v>
      </c>
      <c r="H29" s="9">
        <v>2.1311239700000004</v>
      </c>
      <c r="I29" s="9">
        <v>6.7147600000000002E-3</v>
      </c>
      <c r="J29" s="9">
        <v>1.567226E-2</v>
      </c>
      <c r="K29" s="9">
        <v>0.12412162</v>
      </c>
      <c r="L29" s="7">
        <f t="shared" si="0"/>
        <v>49.454452989999993</v>
      </c>
      <c r="M29" s="9">
        <v>1.0848063799999998</v>
      </c>
      <c r="N29" s="9">
        <v>1.0654460700000001</v>
      </c>
      <c r="O29" s="9">
        <v>0.18232438000000001</v>
      </c>
      <c r="P29" s="9">
        <v>0</v>
      </c>
      <c r="Q29" s="9">
        <v>7.0855039800000004</v>
      </c>
      <c r="R29" s="9">
        <v>0</v>
      </c>
      <c r="S29" s="7">
        <f t="shared" si="1"/>
        <v>9.4180808099999993</v>
      </c>
      <c r="T29" s="9">
        <v>23.541186239999998</v>
      </c>
      <c r="U29" s="9">
        <v>0</v>
      </c>
    </row>
    <row r="30" spans="1:21" ht="18" customHeight="1" x14ac:dyDescent="0.2">
      <c r="A30" s="6" t="s">
        <v>48</v>
      </c>
      <c r="B30" s="9">
        <v>25.518908750000001</v>
      </c>
      <c r="C30" s="9">
        <v>4.9753600199999992</v>
      </c>
      <c r="D30" s="9">
        <v>0.91089168000000009</v>
      </c>
      <c r="E30" s="9">
        <v>0.33752213000000003</v>
      </c>
      <c r="F30" s="9">
        <v>8.1671939999999998E-2</v>
      </c>
      <c r="G30" s="9">
        <v>2.2869000000000001E-4</v>
      </c>
      <c r="H30" s="9">
        <v>1.4376155800000001</v>
      </c>
      <c r="I30" s="9">
        <v>4.5296499999999996E-3</v>
      </c>
      <c r="J30" s="9">
        <v>1.0572209999999999E-2</v>
      </c>
      <c r="K30" s="9">
        <v>8.3730079999999998E-2</v>
      </c>
      <c r="L30" s="7">
        <f t="shared" si="0"/>
        <v>33.361030730000003</v>
      </c>
      <c r="M30" s="9">
        <v>1.3816591100000002</v>
      </c>
      <c r="N30" s="9">
        <v>0.49082456000000002</v>
      </c>
      <c r="O30" s="9">
        <v>8.3992320000000009E-2</v>
      </c>
      <c r="P30" s="9">
        <v>0</v>
      </c>
      <c r="Q30" s="9">
        <v>0</v>
      </c>
      <c r="R30" s="9">
        <v>0</v>
      </c>
      <c r="S30" s="7">
        <f t="shared" si="1"/>
        <v>1.9564759900000004</v>
      </c>
      <c r="T30" s="9">
        <v>17.344774640000001</v>
      </c>
      <c r="U30" s="9">
        <v>1.58397572</v>
      </c>
    </row>
    <row r="31" spans="1:21" ht="18" customHeight="1" x14ac:dyDescent="0.2">
      <c r="A31" s="6" t="s">
        <v>49</v>
      </c>
      <c r="B31" s="9">
        <v>5.1495025099999996</v>
      </c>
      <c r="C31" s="9">
        <v>1.0039860699999998</v>
      </c>
      <c r="D31" s="9">
        <v>0.18381032999999999</v>
      </c>
      <c r="E31" s="9">
        <v>6.8109149999999993E-2</v>
      </c>
      <c r="F31" s="9">
        <v>1.6480720000000001E-2</v>
      </c>
      <c r="G31" s="9">
        <v>4.6149999999999997E-5</v>
      </c>
      <c r="H31" s="9">
        <v>0.29009880999999998</v>
      </c>
      <c r="I31" s="9">
        <v>9.1404999999999991E-4</v>
      </c>
      <c r="J31" s="9">
        <v>2.1333800000000003E-3</v>
      </c>
      <c r="K31" s="9">
        <v>1.6896029999999999E-2</v>
      </c>
      <c r="L31" s="7">
        <f t="shared" si="0"/>
        <v>6.7319771999999993</v>
      </c>
      <c r="M31" s="9">
        <v>0.10226449</v>
      </c>
      <c r="N31" s="9">
        <v>0.13523381000000001</v>
      </c>
      <c r="O31" s="9">
        <v>2.314188E-2</v>
      </c>
      <c r="P31" s="9">
        <v>0</v>
      </c>
      <c r="Q31" s="9">
        <v>0.41973459999999996</v>
      </c>
      <c r="R31" s="9">
        <v>2.2714989999999999</v>
      </c>
      <c r="S31" s="7">
        <f t="shared" si="1"/>
        <v>2.9518737799999997</v>
      </c>
      <c r="T31" s="9">
        <v>2.0044434799999999</v>
      </c>
      <c r="U31" s="9">
        <v>0</v>
      </c>
    </row>
    <row r="32" spans="1:21" ht="18" customHeight="1" x14ac:dyDescent="0.2">
      <c r="A32" s="6" t="s">
        <v>50</v>
      </c>
      <c r="B32" s="9">
        <v>2.4785578199999998</v>
      </c>
      <c r="C32" s="9">
        <v>0.48323843</v>
      </c>
      <c r="D32" s="9">
        <v>8.8471559999999991E-2</v>
      </c>
      <c r="E32" s="9">
        <v>3.2782279999999997E-2</v>
      </c>
      <c r="F32" s="9">
        <v>7.9325000000000003E-3</v>
      </c>
      <c r="G32" s="9">
        <v>2.2210000000000002E-5</v>
      </c>
      <c r="H32" s="9">
        <v>0.13963032</v>
      </c>
      <c r="I32" s="9">
        <v>4.3994999999999999E-4</v>
      </c>
      <c r="J32" s="9">
        <v>1.02684E-3</v>
      </c>
      <c r="K32" s="9">
        <v>8.1323899999999998E-3</v>
      </c>
      <c r="L32" s="7">
        <f t="shared" si="0"/>
        <v>3.2402343000000005</v>
      </c>
      <c r="M32" s="9">
        <v>2.5345050000000001E-2</v>
      </c>
      <c r="N32" s="9">
        <v>0.10238785</v>
      </c>
      <c r="O32" s="9">
        <v>1.7521109999999999E-2</v>
      </c>
      <c r="P32" s="9">
        <v>0</v>
      </c>
      <c r="Q32" s="9">
        <v>0</v>
      </c>
      <c r="R32" s="9">
        <v>0.209481</v>
      </c>
      <c r="S32" s="7">
        <f t="shared" si="1"/>
        <v>0.35473501000000002</v>
      </c>
      <c r="T32" s="9">
        <v>0.91427411000000003</v>
      </c>
      <c r="U32" s="9">
        <v>0</v>
      </c>
    </row>
    <row r="33" spans="1:21" ht="18" customHeight="1" x14ac:dyDescent="0.2">
      <c r="A33" s="6" t="s">
        <v>51</v>
      </c>
      <c r="B33" s="9">
        <v>4.2269056699999998</v>
      </c>
      <c r="C33" s="9">
        <v>0.82410958999999995</v>
      </c>
      <c r="D33" s="9">
        <v>0.15087844</v>
      </c>
      <c r="E33" s="9">
        <v>5.5906550000000006E-2</v>
      </c>
      <c r="F33" s="9">
        <v>1.352799E-2</v>
      </c>
      <c r="G33" s="9">
        <v>3.7880000000000003E-5</v>
      </c>
      <c r="H33" s="9">
        <v>0.23812402999999999</v>
      </c>
      <c r="I33" s="9">
        <v>7.5027999999999998E-4</v>
      </c>
      <c r="J33" s="9">
        <v>1.7511600000000001E-3</v>
      </c>
      <c r="K33" s="9">
        <v>1.38689E-2</v>
      </c>
      <c r="L33" s="7">
        <f t="shared" si="0"/>
        <v>5.5258604900000003</v>
      </c>
      <c r="M33" s="9">
        <v>6.6670210000000008E-2</v>
      </c>
      <c r="N33" s="9">
        <v>0.13836266</v>
      </c>
      <c r="O33" s="9">
        <v>2.3677299999999998E-2</v>
      </c>
      <c r="P33" s="9">
        <v>0</v>
      </c>
      <c r="Q33" s="9">
        <v>0.44609577</v>
      </c>
      <c r="R33" s="9">
        <v>1.9477999999999999E-2</v>
      </c>
      <c r="S33" s="7">
        <f t="shared" si="1"/>
        <v>0.69428393999999993</v>
      </c>
      <c r="T33" s="9">
        <v>2.9515525299999998</v>
      </c>
      <c r="U33" s="9">
        <v>0</v>
      </c>
    </row>
    <row r="34" spans="1:21" ht="18" customHeight="1" x14ac:dyDescent="0.2">
      <c r="A34" s="6" t="s">
        <v>52</v>
      </c>
      <c r="B34" s="9">
        <v>16.249796660000001</v>
      </c>
      <c r="C34" s="9">
        <v>3.1681836200000002</v>
      </c>
      <c r="D34" s="9">
        <v>0.58003281999999989</v>
      </c>
      <c r="E34" s="9">
        <v>0.21492557000000001</v>
      </c>
      <c r="F34" s="9">
        <v>5.2006629999999998E-2</v>
      </c>
      <c r="G34" s="9">
        <v>1.4562000000000001E-4</v>
      </c>
      <c r="H34" s="9">
        <v>0.91543730000000001</v>
      </c>
      <c r="I34" s="9">
        <v>2.8843699999999998E-3</v>
      </c>
      <c r="J34" s="9">
        <v>6.7321200000000003E-3</v>
      </c>
      <c r="K34" s="9">
        <v>5.3317199999999995E-2</v>
      </c>
      <c r="L34" s="7">
        <f t="shared" si="0"/>
        <v>21.243461910000001</v>
      </c>
      <c r="M34" s="9">
        <v>0.43441600000000002</v>
      </c>
      <c r="N34" s="9">
        <v>0.33089727000000002</v>
      </c>
      <c r="O34" s="9">
        <v>5.6624769999999998E-2</v>
      </c>
      <c r="P34" s="9">
        <v>0</v>
      </c>
      <c r="Q34" s="9">
        <v>0</v>
      </c>
      <c r="R34" s="9">
        <v>0.48640699999999998</v>
      </c>
      <c r="S34" s="7">
        <f t="shared" si="1"/>
        <v>1.3083450400000001</v>
      </c>
      <c r="T34" s="9">
        <v>7.3343618600000005</v>
      </c>
      <c r="U34" s="9">
        <v>4.4357393700000003</v>
      </c>
    </row>
    <row r="35" spans="1:21" ht="18" customHeight="1" x14ac:dyDescent="0.2">
      <c r="A35" s="6" t="s">
        <v>53</v>
      </c>
      <c r="B35" s="9">
        <v>55.776977030000005</v>
      </c>
      <c r="C35" s="9">
        <v>10.874702529999999</v>
      </c>
      <c r="D35" s="9">
        <v>1.9909465800000001</v>
      </c>
      <c r="E35" s="9">
        <v>0.7377260699999999</v>
      </c>
      <c r="F35" s="9">
        <v>0.17851132</v>
      </c>
      <c r="G35" s="9">
        <v>4.9985000000000003E-4</v>
      </c>
      <c r="H35" s="9">
        <v>3.1422131800000002</v>
      </c>
      <c r="I35" s="9">
        <v>9.9005099999999995E-3</v>
      </c>
      <c r="J35" s="9">
        <v>2.3107799999999998E-2</v>
      </c>
      <c r="K35" s="9">
        <v>0.18300980999999999</v>
      </c>
      <c r="L35" s="7">
        <f t="shared" si="0"/>
        <v>72.917594679999993</v>
      </c>
      <c r="M35" s="9">
        <v>1.8480447199999999</v>
      </c>
      <c r="N35" s="9">
        <v>0.85606981000000004</v>
      </c>
      <c r="O35" s="9">
        <v>0.14649489000000002</v>
      </c>
      <c r="P35" s="9">
        <v>0</v>
      </c>
      <c r="Q35" s="9">
        <v>0</v>
      </c>
      <c r="R35" s="9">
        <v>65.918233999999998</v>
      </c>
      <c r="S35" s="7">
        <f t="shared" si="1"/>
        <v>68.768843419999996</v>
      </c>
      <c r="T35" s="9">
        <v>23.738519570000001</v>
      </c>
      <c r="U35" s="9">
        <v>15.220376330000001</v>
      </c>
    </row>
    <row r="36" spans="1:21" ht="18" customHeight="1" x14ac:dyDescent="0.2">
      <c r="A36" s="6" t="s">
        <v>54</v>
      </c>
      <c r="B36" s="9">
        <v>3.92446969</v>
      </c>
      <c r="C36" s="9">
        <v>0.76514437999999996</v>
      </c>
      <c r="D36" s="9">
        <v>0.14008306000000001</v>
      </c>
      <c r="E36" s="9">
        <v>5.1906430000000003E-2</v>
      </c>
      <c r="F36" s="9">
        <v>1.256006E-2</v>
      </c>
      <c r="G36" s="9">
        <v>3.5170000000000004E-5</v>
      </c>
      <c r="H36" s="9">
        <v>0.22108621000000001</v>
      </c>
      <c r="I36" s="9">
        <v>6.9660000000000002E-4</v>
      </c>
      <c r="J36" s="9">
        <v>1.62587E-3</v>
      </c>
      <c r="K36" s="9">
        <v>1.287658E-2</v>
      </c>
      <c r="L36" s="7">
        <f t="shared" si="0"/>
        <v>5.1304840500000015</v>
      </c>
      <c r="M36" s="9">
        <v>5.2335930000000003E-2</v>
      </c>
      <c r="N36" s="9">
        <v>0.13354937</v>
      </c>
      <c r="O36" s="9">
        <v>2.285363E-2</v>
      </c>
      <c r="P36" s="9">
        <v>0</v>
      </c>
      <c r="Q36" s="9">
        <v>0.43688746000000001</v>
      </c>
      <c r="R36" s="9">
        <v>0.84616899999999995</v>
      </c>
      <c r="S36" s="7">
        <f t="shared" si="1"/>
        <v>1.4917953900000001</v>
      </c>
      <c r="T36" s="9">
        <v>1.7563448899999998</v>
      </c>
      <c r="U36" s="9">
        <v>0</v>
      </c>
    </row>
    <row r="37" spans="1:21" ht="18" customHeight="1" x14ac:dyDescent="0.2">
      <c r="A37" s="6" t="s">
        <v>55</v>
      </c>
      <c r="B37" s="9">
        <v>134.36260596</v>
      </c>
      <c r="C37" s="9">
        <v>26.19635285</v>
      </c>
      <c r="D37" s="9">
        <v>4.7960428400000001</v>
      </c>
      <c r="E37" s="9">
        <v>1.77712746</v>
      </c>
      <c r="F37" s="9">
        <v>0.43002054000000001</v>
      </c>
      <c r="G37" s="9">
        <v>1.2040899999999999E-3</v>
      </c>
      <c r="H37" s="9">
        <v>7.5693587899999999</v>
      </c>
      <c r="I37" s="9">
        <v>2.3849580000000002E-2</v>
      </c>
      <c r="J37" s="9">
        <v>5.5664980000000003E-2</v>
      </c>
      <c r="K37" s="9">
        <v>0.44085709000000001</v>
      </c>
      <c r="L37" s="7">
        <f t="shared" si="0"/>
        <v>175.65308417999998</v>
      </c>
      <c r="M37" s="9">
        <v>5.7024163200000002</v>
      </c>
      <c r="N37" s="9">
        <v>2.3774968100000002</v>
      </c>
      <c r="O37" s="9">
        <v>0.40684897999999997</v>
      </c>
      <c r="P37" s="9">
        <v>0</v>
      </c>
      <c r="Q37" s="9">
        <v>13.61087365</v>
      </c>
      <c r="R37" s="9">
        <v>71.562315999999996</v>
      </c>
      <c r="S37" s="7">
        <f t="shared" si="1"/>
        <v>93.659951759999998</v>
      </c>
      <c r="T37" s="9">
        <v>66.467502539999998</v>
      </c>
      <c r="U37" s="9">
        <v>3.32475838</v>
      </c>
    </row>
    <row r="38" spans="1:21" ht="18" customHeight="1" x14ac:dyDescent="0.2">
      <c r="A38" s="6" t="s">
        <v>56</v>
      </c>
      <c r="B38" s="9">
        <v>2.2877445499999998</v>
      </c>
      <c r="C38" s="9">
        <v>0.44603603000000003</v>
      </c>
      <c r="D38" s="9">
        <v>8.166052E-2</v>
      </c>
      <c r="E38" s="9">
        <v>3.0258520000000001E-2</v>
      </c>
      <c r="F38" s="9">
        <v>7.3218100000000006E-3</v>
      </c>
      <c r="G38" s="9">
        <v>2.05E-5</v>
      </c>
      <c r="H38" s="9">
        <v>0.12888079</v>
      </c>
      <c r="I38" s="9">
        <v>4.0607999999999996E-4</v>
      </c>
      <c r="J38" s="9">
        <v>9.4779E-4</v>
      </c>
      <c r="K38" s="9">
        <v>7.5063199999999995E-3</v>
      </c>
      <c r="L38" s="7">
        <f t="shared" si="0"/>
        <v>2.9907829100000001</v>
      </c>
      <c r="M38" s="9">
        <v>1.3802989999999999E-2</v>
      </c>
      <c r="N38" s="9">
        <v>9.6414840000000002E-2</v>
      </c>
      <c r="O38" s="9">
        <v>1.649898E-2</v>
      </c>
      <c r="P38" s="9">
        <v>0</v>
      </c>
      <c r="Q38" s="9">
        <v>0.17431898000000001</v>
      </c>
      <c r="R38" s="9">
        <v>0.203071</v>
      </c>
      <c r="S38" s="7">
        <f t="shared" si="1"/>
        <v>0.50410679000000003</v>
      </c>
      <c r="T38" s="9">
        <v>0.85325320999999998</v>
      </c>
      <c r="U38" s="9">
        <v>0</v>
      </c>
    </row>
    <row r="39" spans="1:21" ht="18" customHeight="1" x14ac:dyDescent="0.2">
      <c r="A39" s="6" t="s">
        <v>57</v>
      </c>
      <c r="B39" s="9">
        <v>4.8259383099999997</v>
      </c>
      <c r="C39" s="9">
        <v>0.94090154000000004</v>
      </c>
      <c r="D39" s="9">
        <v>0.17226078</v>
      </c>
      <c r="E39" s="9">
        <v>6.3829570000000002E-2</v>
      </c>
      <c r="F39" s="9">
        <v>1.5445159999999999E-2</v>
      </c>
      <c r="G39" s="9">
        <v>4.3250000000000001E-5</v>
      </c>
      <c r="H39" s="9">
        <v>0.27187071999999995</v>
      </c>
      <c r="I39" s="9">
        <v>8.5661000000000005E-4</v>
      </c>
      <c r="J39" s="9">
        <v>1.9993300000000001E-3</v>
      </c>
      <c r="K39" s="9">
        <v>1.5834379999999999E-2</v>
      </c>
      <c r="L39" s="7">
        <f t="shared" si="0"/>
        <v>6.3089796500000004</v>
      </c>
      <c r="M39" s="9">
        <v>0.10962002</v>
      </c>
      <c r="N39" s="9">
        <v>0.13285298000000001</v>
      </c>
      <c r="O39" s="9">
        <v>2.2734459999999998E-2</v>
      </c>
      <c r="P39" s="9">
        <v>0</v>
      </c>
      <c r="Q39" s="9">
        <v>0.36977003000000003</v>
      </c>
      <c r="R39" s="9">
        <v>1.323645</v>
      </c>
      <c r="S39" s="7">
        <f t="shared" si="1"/>
        <v>1.95862249</v>
      </c>
      <c r="T39" s="9">
        <v>2.4456435699999997</v>
      </c>
      <c r="U39" s="9">
        <v>0</v>
      </c>
    </row>
    <row r="40" spans="1:21" ht="18" customHeight="1" x14ac:dyDescent="0.2">
      <c r="A40" s="6" t="s">
        <v>58</v>
      </c>
      <c r="B40" s="9">
        <v>8.6151475299999998</v>
      </c>
      <c r="C40" s="9">
        <v>1.6796745099999999</v>
      </c>
      <c r="D40" s="9">
        <v>0.30751573999999998</v>
      </c>
      <c r="E40" s="9">
        <v>0.11394700000000001</v>
      </c>
      <c r="F40" s="9">
        <v>2.7572330000000003E-2</v>
      </c>
      <c r="G40" s="9">
        <v>7.7200000000000006E-5</v>
      </c>
      <c r="H40" s="9">
        <v>0.48533698999999997</v>
      </c>
      <c r="I40" s="9">
        <v>1.5292000000000001E-3</v>
      </c>
      <c r="J40" s="9">
        <v>3.56916E-3</v>
      </c>
      <c r="K40" s="9">
        <v>2.826716E-2</v>
      </c>
      <c r="L40" s="7">
        <f t="shared" si="0"/>
        <v>11.262636819999999</v>
      </c>
      <c r="M40" s="9">
        <v>0.23564584</v>
      </c>
      <c r="N40" s="9">
        <v>0.30912231000000001</v>
      </c>
      <c r="O40" s="9">
        <v>5.2898529999999999E-2</v>
      </c>
      <c r="P40" s="9">
        <v>0</v>
      </c>
      <c r="Q40" s="9">
        <v>1.46052151</v>
      </c>
      <c r="R40" s="9">
        <v>1.6577599999999999</v>
      </c>
      <c r="S40" s="7">
        <f t="shared" si="1"/>
        <v>3.7159481899999998</v>
      </c>
      <c r="T40" s="9">
        <v>1.8469699900000001</v>
      </c>
      <c r="U40" s="9">
        <v>0</v>
      </c>
    </row>
    <row r="41" spans="1:21" ht="18" customHeight="1" x14ac:dyDescent="0.2">
      <c r="A41" s="6" t="s">
        <v>59</v>
      </c>
      <c r="B41" s="9">
        <v>4.6663264599999996</v>
      </c>
      <c r="C41" s="9">
        <v>0.90978239999999999</v>
      </c>
      <c r="D41" s="9">
        <v>0.16656346999999999</v>
      </c>
      <c r="E41" s="9">
        <v>6.1718490000000001E-2</v>
      </c>
      <c r="F41" s="9">
        <v>1.4934340000000001E-2</v>
      </c>
      <c r="G41" s="9">
        <v>4.1820000000000003E-5</v>
      </c>
      <c r="H41" s="9">
        <v>0.26287894000000001</v>
      </c>
      <c r="I41" s="9">
        <v>8.2827999999999992E-4</v>
      </c>
      <c r="J41" s="9">
        <v>1.9332100000000001E-3</v>
      </c>
      <c r="K41" s="9">
        <v>1.531068E-2</v>
      </c>
      <c r="L41" s="7">
        <f t="shared" si="0"/>
        <v>6.1003180899999991</v>
      </c>
      <c r="M41" s="9">
        <v>6.3128870000000004E-2</v>
      </c>
      <c r="N41" s="9">
        <v>0.1465574</v>
      </c>
      <c r="O41" s="9">
        <v>2.5079630000000002E-2</v>
      </c>
      <c r="P41" s="9">
        <v>0</v>
      </c>
      <c r="Q41" s="9">
        <v>0.48917046999999997</v>
      </c>
      <c r="R41" s="9">
        <v>0</v>
      </c>
      <c r="S41" s="7">
        <f t="shared" si="1"/>
        <v>0.72393637</v>
      </c>
      <c r="T41" s="9">
        <v>0.93638157</v>
      </c>
      <c r="U41" s="9">
        <v>0</v>
      </c>
    </row>
    <row r="42" spans="1:21" ht="18" customHeight="1" x14ac:dyDescent="0.2">
      <c r="A42" s="6" t="s">
        <v>60</v>
      </c>
      <c r="B42" s="9">
        <v>45.227115939999997</v>
      </c>
      <c r="C42" s="9">
        <v>8.8178215899999994</v>
      </c>
      <c r="D42" s="9">
        <v>1.6143716799999999</v>
      </c>
      <c r="E42" s="9">
        <v>0.59818987000000001</v>
      </c>
      <c r="F42" s="9">
        <v>0.14474704000000002</v>
      </c>
      <c r="G42" s="9">
        <v>4.0529999999999999E-4</v>
      </c>
      <c r="H42" s="9">
        <v>2.5478835099999997</v>
      </c>
      <c r="I42" s="9">
        <v>8.0278900000000011E-3</v>
      </c>
      <c r="J42" s="9">
        <v>1.8737110000000001E-2</v>
      </c>
      <c r="K42" s="9">
        <v>0.14839467000000001</v>
      </c>
      <c r="L42" s="7">
        <f t="shared" si="0"/>
        <v>59.125694599999989</v>
      </c>
      <c r="M42" s="9">
        <v>2.5836618599999999</v>
      </c>
      <c r="N42" s="9">
        <v>0.47899159000000002</v>
      </c>
      <c r="O42" s="9">
        <v>8.1967399999999996E-2</v>
      </c>
      <c r="P42" s="9">
        <v>0</v>
      </c>
      <c r="Q42" s="9">
        <v>0</v>
      </c>
      <c r="R42" s="9">
        <v>12.738887999999999</v>
      </c>
      <c r="S42" s="7">
        <f t="shared" si="1"/>
        <v>15.883508849999998</v>
      </c>
      <c r="T42" s="9">
        <v>33.031639980000001</v>
      </c>
      <c r="U42" s="9">
        <v>2.0339379399999999</v>
      </c>
    </row>
    <row r="43" spans="1:21" ht="18" customHeight="1" x14ac:dyDescent="0.2">
      <c r="A43" s="6" t="s">
        <v>61</v>
      </c>
      <c r="B43" s="9">
        <v>2.6927192899999999</v>
      </c>
      <c r="C43" s="9">
        <v>0.52499297999999994</v>
      </c>
      <c r="D43" s="9">
        <v>9.6116009999999988E-2</v>
      </c>
      <c r="E43" s="9">
        <v>3.5614859999999998E-2</v>
      </c>
      <c r="F43" s="9">
        <v>8.6179099999999995E-3</v>
      </c>
      <c r="G43" s="9">
        <v>2.4129999999999998E-5</v>
      </c>
      <c r="H43" s="9">
        <v>0.15169517000000002</v>
      </c>
      <c r="I43" s="9">
        <v>4.7795999999999998E-4</v>
      </c>
      <c r="J43" s="9">
        <v>1.11556E-3</v>
      </c>
      <c r="K43" s="9">
        <v>8.8350800000000004E-3</v>
      </c>
      <c r="L43" s="7">
        <f t="shared" si="0"/>
        <v>3.5202089499999993</v>
      </c>
      <c r="M43" s="9">
        <v>1.8290419999999998E-2</v>
      </c>
      <c r="N43" s="9">
        <v>9.7952750000000005E-2</v>
      </c>
      <c r="O43" s="9">
        <v>1.6762159999999998E-2</v>
      </c>
      <c r="P43" s="9">
        <v>0</v>
      </c>
      <c r="Q43" s="9">
        <v>0.159413</v>
      </c>
      <c r="R43" s="9">
        <v>6.0588000000000003E-2</v>
      </c>
      <c r="S43" s="7">
        <f t="shared" si="1"/>
        <v>0.35300633000000003</v>
      </c>
      <c r="T43" s="9">
        <v>1.5011314599999999</v>
      </c>
      <c r="U43" s="9">
        <v>0</v>
      </c>
    </row>
    <row r="44" spans="1:21" ht="18" customHeight="1" x14ac:dyDescent="0.2">
      <c r="A44" s="6" t="s">
        <v>62</v>
      </c>
      <c r="B44" s="9">
        <v>28.303317800000002</v>
      </c>
      <c r="C44" s="9">
        <v>5.5182295300000002</v>
      </c>
      <c r="D44" s="9">
        <v>1.01028053</v>
      </c>
      <c r="E44" s="9">
        <v>0.37434972</v>
      </c>
      <c r="F44" s="9">
        <v>9.0583300000000005E-2</v>
      </c>
      <c r="G44" s="9">
        <v>2.5363999999999996E-4</v>
      </c>
      <c r="H44" s="9">
        <v>1.5944761200000002</v>
      </c>
      <c r="I44" s="9">
        <v>5.0238900000000005E-3</v>
      </c>
      <c r="J44" s="9">
        <v>1.172576E-2</v>
      </c>
      <c r="K44" s="9">
        <v>9.2866000000000004E-2</v>
      </c>
      <c r="L44" s="7">
        <f t="shared" si="0"/>
        <v>37.001106289999996</v>
      </c>
      <c r="M44" s="9">
        <v>1.0356382099999999</v>
      </c>
      <c r="N44" s="9">
        <v>0.83799447999999999</v>
      </c>
      <c r="O44" s="9">
        <v>0.14340174999999999</v>
      </c>
      <c r="P44" s="9">
        <v>0</v>
      </c>
      <c r="Q44" s="9">
        <v>6.3372106500000003</v>
      </c>
      <c r="R44" s="9">
        <v>9.0733119999999996</v>
      </c>
      <c r="S44" s="7">
        <f t="shared" si="1"/>
        <v>17.427557090000001</v>
      </c>
      <c r="T44" s="9">
        <v>13.55478933</v>
      </c>
      <c r="U44" s="9">
        <v>1.0615995600000001</v>
      </c>
    </row>
    <row r="45" spans="1:21" ht="18" customHeight="1" x14ac:dyDescent="0.2">
      <c r="A45" s="6" t="s">
        <v>63</v>
      </c>
      <c r="B45" s="9">
        <v>5.3988227800000006</v>
      </c>
      <c r="C45" s="9">
        <v>1.0525954399999999</v>
      </c>
      <c r="D45" s="9">
        <v>0.19270976000000001</v>
      </c>
      <c r="E45" s="9">
        <v>7.140674000000001E-2</v>
      </c>
      <c r="F45" s="9">
        <v>1.7278650000000003E-2</v>
      </c>
      <c r="G45" s="9">
        <v>4.8380000000000001E-5</v>
      </c>
      <c r="H45" s="9">
        <v>0.30414434000000001</v>
      </c>
      <c r="I45" s="9">
        <v>9.5829999999999993E-4</v>
      </c>
      <c r="J45" s="9">
        <v>2.2366700000000001E-3</v>
      </c>
      <c r="K45" s="9">
        <v>1.771408E-2</v>
      </c>
      <c r="L45" s="7">
        <f t="shared" si="0"/>
        <v>7.0579151399999995</v>
      </c>
      <c r="M45" s="9">
        <v>0.10838102000000001</v>
      </c>
      <c r="N45" s="9">
        <v>0.13281669000000002</v>
      </c>
      <c r="O45" s="9">
        <v>2.2728249999999998E-2</v>
      </c>
      <c r="P45" s="9">
        <v>0</v>
      </c>
      <c r="Q45" s="9">
        <v>0.27159390999999999</v>
      </c>
      <c r="R45" s="9">
        <v>2.721673</v>
      </c>
      <c r="S45" s="7">
        <f t="shared" si="1"/>
        <v>3.2571928699999999</v>
      </c>
      <c r="T45" s="9">
        <v>2.9688239100000002</v>
      </c>
      <c r="U45" s="9">
        <v>0</v>
      </c>
    </row>
    <row r="46" spans="1:21" ht="18" customHeight="1" x14ac:dyDescent="0.2">
      <c r="A46" s="6" t="s">
        <v>64</v>
      </c>
      <c r="B46" s="9">
        <v>2.2752068400000001</v>
      </c>
      <c r="C46" s="9">
        <v>0.44359158000000004</v>
      </c>
      <c r="D46" s="9">
        <v>8.1212989999999999E-2</v>
      </c>
      <c r="E46" s="9">
        <v>3.0092689999999998E-2</v>
      </c>
      <c r="F46" s="9">
        <v>7.2816800000000004E-3</v>
      </c>
      <c r="G46" s="9">
        <v>2.039E-5</v>
      </c>
      <c r="H46" s="9">
        <v>0.12817448000000001</v>
      </c>
      <c r="I46" s="9">
        <v>4.0385000000000003E-4</v>
      </c>
      <c r="J46" s="9">
        <v>9.4258999999999999E-4</v>
      </c>
      <c r="K46" s="9">
        <v>7.4651800000000001E-3</v>
      </c>
      <c r="L46" s="7">
        <f t="shared" si="0"/>
        <v>2.9743922700000009</v>
      </c>
      <c r="M46" s="9">
        <v>1.144331E-2</v>
      </c>
      <c r="N46" s="9">
        <v>9.0341350000000001E-2</v>
      </c>
      <c r="O46" s="9">
        <v>1.545966E-2</v>
      </c>
      <c r="P46" s="9">
        <v>0</v>
      </c>
      <c r="Q46" s="9">
        <v>0</v>
      </c>
      <c r="R46" s="9">
        <v>0.61873699999999998</v>
      </c>
      <c r="S46" s="7">
        <f t="shared" si="1"/>
        <v>0.73598131999999994</v>
      </c>
      <c r="T46" s="9">
        <v>0.93104938000000004</v>
      </c>
      <c r="U46" s="9">
        <v>0</v>
      </c>
    </row>
    <row r="47" spans="1:21" ht="18" customHeight="1" x14ac:dyDescent="0.2">
      <c r="A47" s="6" t="s">
        <v>65</v>
      </c>
      <c r="B47" s="9">
        <v>11.53267351</v>
      </c>
      <c r="C47" s="9">
        <v>2.24849751</v>
      </c>
      <c r="D47" s="9">
        <v>0.41165616999999999</v>
      </c>
      <c r="E47" s="9">
        <v>0.15253523000000002</v>
      </c>
      <c r="F47" s="9">
        <v>3.690972E-2</v>
      </c>
      <c r="G47" s="9">
        <v>1.0334999999999999E-4</v>
      </c>
      <c r="H47" s="9">
        <v>0.64969670999999996</v>
      </c>
      <c r="I47" s="9">
        <v>2.0470699999999998E-3</v>
      </c>
      <c r="J47" s="9">
        <v>4.7778600000000001E-3</v>
      </c>
      <c r="K47" s="9">
        <v>3.7839850000000001E-2</v>
      </c>
      <c r="L47" s="7">
        <f t="shared" si="0"/>
        <v>15.076736980000002</v>
      </c>
      <c r="M47" s="9">
        <v>0.43710406000000002</v>
      </c>
      <c r="N47" s="9">
        <v>0.30478909000000004</v>
      </c>
      <c r="O47" s="9">
        <v>5.2157010000000004E-2</v>
      </c>
      <c r="P47" s="9">
        <v>0</v>
      </c>
      <c r="Q47" s="9">
        <v>1.3990899800000001</v>
      </c>
      <c r="R47" s="9">
        <v>7.0248229999999996</v>
      </c>
      <c r="S47" s="7">
        <f t="shared" si="1"/>
        <v>9.2179631400000002</v>
      </c>
      <c r="T47" s="9">
        <v>5.9052907499999998</v>
      </c>
      <c r="U47" s="9">
        <v>0</v>
      </c>
    </row>
    <row r="48" spans="1:21" ht="18" customHeight="1" x14ac:dyDescent="0.2">
      <c r="A48" s="6" t="s">
        <v>66</v>
      </c>
      <c r="B48" s="9">
        <v>3.8476622900000002</v>
      </c>
      <c r="C48" s="9">
        <v>0.75016943000000003</v>
      </c>
      <c r="D48" s="9">
        <v>0.13734144000000001</v>
      </c>
      <c r="E48" s="9">
        <v>5.089055E-2</v>
      </c>
      <c r="F48" s="9">
        <v>1.2314240000000001E-2</v>
      </c>
      <c r="G48" s="9">
        <v>3.4479999999999995E-5</v>
      </c>
      <c r="H48" s="9">
        <v>0.21675923999999999</v>
      </c>
      <c r="I48" s="9">
        <v>6.8296999999999997E-4</v>
      </c>
      <c r="J48" s="9">
        <v>1.5940499999999999E-3</v>
      </c>
      <c r="K48" s="9">
        <v>1.262456E-2</v>
      </c>
      <c r="L48" s="7">
        <f t="shared" si="0"/>
        <v>5.0300732500000001</v>
      </c>
      <c r="M48" s="9">
        <v>5.8282279999999999E-2</v>
      </c>
      <c r="N48" s="9">
        <v>0.12068366999999999</v>
      </c>
      <c r="O48" s="9">
        <v>2.0651990000000002E-2</v>
      </c>
      <c r="P48" s="9">
        <v>0</v>
      </c>
      <c r="Q48" s="9">
        <v>0.33576793999999999</v>
      </c>
      <c r="R48" s="9">
        <v>0.59310300000000005</v>
      </c>
      <c r="S48" s="7">
        <f t="shared" si="1"/>
        <v>1.1284888799999999</v>
      </c>
      <c r="T48" s="9">
        <v>1.9422175100000001</v>
      </c>
      <c r="U48" s="9">
        <v>0</v>
      </c>
    </row>
    <row r="49" spans="1:21" ht="18" customHeight="1" x14ac:dyDescent="0.2">
      <c r="A49" s="6" t="s">
        <v>67</v>
      </c>
      <c r="B49" s="9">
        <v>9.4768215100000006</v>
      </c>
      <c r="C49" s="9">
        <v>1.8476730100000001</v>
      </c>
      <c r="D49" s="9">
        <v>0.33827299999999999</v>
      </c>
      <c r="E49" s="9">
        <v>0.12534380000000001</v>
      </c>
      <c r="F49" s="9">
        <v>3.0330080000000002E-2</v>
      </c>
      <c r="G49" s="9">
        <v>8.4930000000000002E-5</v>
      </c>
      <c r="H49" s="9">
        <v>0.53387965999999998</v>
      </c>
      <c r="I49" s="9">
        <v>1.6821500000000001E-3</v>
      </c>
      <c r="J49" s="9">
        <v>3.9261499999999998E-3</v>
      </c>
      <c r="K49" s="9">
        <v>3.109439E-2</v>
      </c>
      <c r="L49" s="7">
        <f t="shared" si="0"/>
        <v>12.38910868</v>
      </c>
      <c r="M49" s="9">
        <v>0.20936979999999999</v>
      </c>
      <c r="N49" s="9">
        <v>0.20365545000000002</v>
      </c>
      <c r="O49" s="9">
        <v>3.4850529999999998E-2</v>
      </c>
      <c r="P49" s="9">
        <v>0</v>
      </c>
      <c r="Q49" s="9">
        <v>0.8782449200000001</v>
      </c>
      <c r="R49" s="9">
        <v>1.03809</v>
      </c>
      <c r="S49" s="7">
        <f t="shared" si="1"/>
        <v>2.3642107000000001</v>
      </c>
      <c r="T49" s="9">
        <v>2.5033774599999998</v>
      </c>
      <c r="U49" s="9">
        <v>0.34567238</v>
      </c>
    </row>
    <row r="50" spans="1:21" ht="18" customHeight="1" x14ac:dyDescent="0.2">
      <c r="A50" s="6" t="s">
        <v>68</v>
      </c>
      <c r="B50" s="9">
        <v>3.4565604900000002</v>
      </c>
      <c r="C50" s="9">
        <v>0.67391725000000002</v>
      </c>
      <c r="D50" s="9">
        <v>0.12338114999999999</v>
      </c>
      <c r="E50" s="9">
        <v>4.5717690000000005E-2</v>
      </c>
      <c r="F50" s="9">
        <v>1.1062540000000001E-2</v>
      </c>
      <c r="G50" s="9">
        <v>3.0979999999999998E-5</v>
      </c>
      <c r="H50" s="9">
        <v>0.19472639999999999</v>
      </c>
      <c r="I50" s="9">
        <v>6.1354999999999992E-4</v>
      </c>
      <c r="J50" s="9">
        <v>1.43202E-3</v>
      </c>
      <c r="K50" s="9">
        <v>1.134132E-2</v>
      </c>
      <c r="L50" s="7">
        <f t="shared" si="0"/>
        <v>4.5187833900000003</v>
      </c>
      <c r="M50" s="9">
        <v>3.7229120000000004E-2</v>
      </c>
      <c r="N50" s="9">
        <v>0.10904469</v>
      </c>
      <c r="O50" s="9">
        <v>1.8660259999999998E-2</v>
      </c>
      <c r="P50" s="9">
        <v>0</v>
      </c>
      <c r="Q50" s="9">
        <v>0.22293217999999998</v>
      </c>
      <c r="R50" s="9">
        <v>0.310556</v>
      </c>
      <c r="S50" s="7">
        <f t="shared" si="1"/>
        <v>0.69842224999999991</v>
      </c>
      <c r="T50" s="9">
        <v>1.6577117100000001</v>
      </c>
      <c r="U50" s="9">
        <v>0</v>
      </c>
    </row>
    <row r="51" spans="1:21" ht="18" customHeight="1" x14ac:dyDescent="0.2">
      <c r="A51" s="6" t="s">
        <v>69</v>
      </c>
      <c r="B51" s="9">
        <v>6.7914395999999995</v>
      </c>
      <c r="C51" s="9">
        <v>1.3241105800000001</v>
      </c>
      <c r="D51" s="9">
        <v>0.24241889999999999</v>
      </c>
      <c r="E51" s="9">
        <v>8.9825990000000008E-2</v>
      </c>
      <c r="F51" s="9">
        <v>2.1735650000000002E-2</v>
      </c>
      <c r="G51" s="9">
        <v>6.0859999999999997E-5</v>
      </c>
      <c r="H51" s="9">
        <v>0.38259784000000002</v>
      </c>
      <c r="I51" s="9">
        <v>1.20549E-3</v>
      </c>
      <c r="J51" s="9">
        <v>2.8136199999999997E-3</v>
      </c>
      <c r="K51" s="9">
        <v>2.228339E-2</v>
      </c>
      <c r="L51" s="7">
        <f t="shared" si="0"/>
        <v>8.8784919200000001</v>
      </c>
      <c r="M51" s="9">
        <v>0.11708188</v>
      </c>
      <c r="N51" s="9">
        <v>0.18852057999999999</v>
      </c>
      <c r="O51" s="9">
        <v>3.2260570000000002E-2</v>
      </c>
      <c r="P51" s="9">
        <v>0</v>
      </c>
      <c r="Q51" s="9">
        <v>0.78408803000000005</v>
      </c>
      <c r="R51" s="9">
        <v>2.2938679999999998</v>
      </c>
      <c r="S51" s="7">
        <f t="shared" si="1"/>
        <v>3.4158190599999996</v>
      </c>
      <c r="T51" s="9">
        <v>2.6744819500000001</v>
      </c>
      <c r="U51" s="9">
        <v>0</v>
      </c>
    </row>
    <row r="52" spans="1:21" ht="18" customHeight="1" x14ac:dyDescent="0.2">
      <c r="A52" s="6" t="s">
        <v>70</v>
      </c>
      <c r="B52" s="9">
        <v>6.8999689400000008</v>
      </c>
      <c r="C52" s="9">
        <v>1.34527028</v>
      </c>
      <c r="D52" s="9">
        <v>0.24629282999999999</v>
      </c>
      <c r="E52" s="9">
        <v>9.1261439999999999E-2</v>
      </c>
      <c r="F52" s="9">
        <v>2.208299E-2</v>
      </c>
      <c r="G52" s="9">
        <v>6.1829999999999996E-5</v>
      </c>
      <c r="H52" s="9">
        <v>0.38871188000000001</v>
      </c>
      <c r="I52" s="9">
        <v>1.2247600000000001E-3</v>
      </c>
      <c r="J52" s="9">
        <v>2.8585799999999999E-3</v>
      </c>
      <c r="K52" s="9">
        <v>2.2639490000000002E-2</v>
      </c>
      <c r="L52" s="7">
        <f t="shared" si="0"/>
        <v>9.0203730199999992</v>
      </c>
      <c r="M52" s="9">
        <v>9.6294699999999997E-2</v>
      </c>
      <c r="N52" s="9">
        <v>0.17796732999999998</v>
      </c>
      <c r="O52" s="9">
        <v>3.045465E-2</v>
      </c>
      <c r="P52" s="9">
        <v>0</v>
      </c>
      <c r="Q52" s="9">
        <v>0.65511670999999994</v>
      </c>
      <c r="R52" s="9">
        <v>0.89508399999999999</v>
      </c>
      <c r="S52" s="7">
        <f t="shared" si="1"/>
        <v>1.8549173899999998</v>
      </c>
      <c r="T52" s="9">
        <v>2.9911781299999998</v>
      </c>
      <c r="U52" s="9">
        <v>0</v>
      </c>
    </row>
    <row r="53" spans="1:21" ht="18" customHeight="1" x14ac:dyDescent="0.2">
      <c r="A53" s="6" t="s">
        <v>71</v>
      </c>
      <c r="B53" s="9">
        <v>2.5581262999999996</v>
      </c>
      <c r="C53" s="9">
        <v>0.49875171000000001</v>
      </c>
      <c r="D53" s="9">
        <v>9.1311740000000002E-2</v>
      </c>
      <c r="E53" s="9">
        <v>3.3834690000000001E-2</v>
      </c>
      <c r="F53" s="9">
        <v>8.1871499999999989E-3</v>
      </c>
      <c r="G53" s="9">
        <v>2.2920000000000001E-5</v>
      </c>
      <c r="H53" s="9">
        <v>0.14411283</v>
      </c>
      <c r="I53" s="9">
        <v>4.5406999999999999E-4</v>
      </c>
      <c r="J53" s="9">
        <v>1.0597999999999998E-3</v>
      </c>
      <c r="K53" s="9">
        <v>8.3934700000000001E-3</v>
      </c>
      <c r="L53" s="7">
        <f t="shared" si="0"/>
        <v>3.3442546800000001</v>
      </c>
      <c r="M53" s="9">
        <v>2.2931740000000003E-2</v>
      </c>
      <c r="N53" s="9">
        <v>0.10283582000000001</v>
      </c>
      <c r="O53" s="9">
        <v>1.7597770000000002E-2</v>
      </c>
      <c r="P53" s="9">
        <v>0</v>
      </c>
      <c r="Q53" s="9">
        <v>0.13207441</v>
      </c>
      <c r="R53" s="9">
        <v>0.50455099999999997</v>
      </c>
      <c r="S53" s="7">
        <f t="shared" si="1"/>
        <v>0.77999074000000002</v>
      </c>
      <c r="T53" s="9">
        <v>0.61688556999999999</v>
      </c>
      <c r="U53" s="9">
        <v>6.059324E-2</v>
      </c>
    </row>
    <row r="54" spans="1:21" ht="18" customHeight="1" x14ac:dyDescent="0.2">
      <c r="A54" s="6" t="s">
        <v>72</v>
      </c>
      <c r="B54" s="9">
        <v>3.2674837499999998</v>
      </c>
      <c r="C54" s="9">
        <v>0.63705342000000009</v>
      </c>
      <c r="D54" s="9">
        <v>0.11663208999999999</v>
      </c>
      <c r="E54" s="9">
        <v>4.3216900000000003E-2</v>
      </c>
      <c r="F54" s="9">
        <v>1.045741E-2</v>
      </c>
      <c r="G54" s="9">
        <v>2.9280000000000001E-5</v>
      </c>
      <c r="H54" s="9">
        <v>0.18407470000000001</v>
      </c>
      <c r="I54" s="9">
        <v>5.7998000000000001E-4</v>
      </c>
      <c r="J54" s="9">
        <v>1.3536800000000001E-3</v>
      </c>
      <c r="K54" s="9">
        <v>1.072094E-2</v>
      </c>
      <c r="L54" s="7">
        <f t="shared" si="0"/>
        <v>4.2716021499999997</v>
      </c>
      <c r="M54" s="9">
        <v>4.7910849999999998E-2</v>
      </c>
      <c r="N54" s="9">
        <v>0.11914716</v>
      </c>
      <c r="O54" s="9">
        <v>2.0389049999999999E-2</v>
      </c>
      <c r="P54" s="9">
        <v>0</v>
      </c>
      <c r="Q54" s="9">
        <v>0.30375718000000002</v>
      </c>
      <c r="R54" s="9">
        <v>0.28166400000000003</v>
      </c>
      <c r="S54" s="7">
        <f t="shared" si="1"/>
        <v>0.77286823999999998</v>
      </c>
      <c r="T54" s="9">
        <v>2.7588120000000001E-2</v>
      </c>
      <c r="U54" s="9">
        <v>6.7906600000000011E-2</v>
      </c>
    </row>
    <row r="55" spans="1:21" ht="18" customHeight="1" x14ac:dyDescent="0.2">
      <c r="A55" s="6" t="s">
        <v>73</v>
      </c>
      <c r="B55" s="9">
        <v>19.074565309999997</v>
      </c>
      <c r="C55" s="9">
        <v>3.71892194</v>
      </c>
      <c r="D55" s="9">
        <v>0.68086230000000003</v>
      </c>
      <c r="E55" s="9">
        <v>0.25228696</v>
      </c>
      <c r="F55" s="9">
        <v>6.1047160000000003E-2</v>
      </c>
      <c r="G55" s="9">
        <v>1.7093999999999999E-4</v>
      </c>
      <c r="H55" s="9">
        <v>1.07457151</v>
      </c>
      <c r="I55" s="9">
        <v>3.3857700000000002E-3</v>
      </c>
      <c r="J55" s="9">
        <v>7.9023900000000005E-3</v>
      </c>
      <c r="K55" s="9">
        <v>6.2585550000000004E-2</v>
      </c>
      <c r="L55" s="7">
        <f t="shared" si="0"/>
        <v>24.936299830000003</v>
      </c>
      <c r="M55" s="9">
        <v>0.61821094999999993</v>
      </c>
      <c r="N55" s="9">
        <v>0.50567892999999997</v>
      </c>
      <c r="O55" s="9">
        <v>8.653427000000001E-2</v>
      </c>
      <c r="P55" s="9">
        <v>0</v>
      </c>
      <c r="Q55" s="9">
        <v>2.7883437099999999</v>
      </c>
      <c r="R55" s="9">
        <v>2.0986050000000001</v>
      </c>
      <c r="S55" s="7">
        <f t="shared" si="1"/>
        <v>6.0973728600000001</v>
      </c>
      <c r="T55" s="9">
        <v>0.16769946999999999</v>
      </c>
      <c r="U55" s="9">
        <v>0</v>
      </c>
    </row>
    <row r="56" spans="1:21" ht="18" customHeight="1" x14ac:dyDescent="0.2">
      <c r="A56" s="6" t="s">
        <v>74</v>
      </c>
      <c r="B56" s="9">
        <v>18.195255209999999</v>
      </c>
      <c r="C56" s="9">
        <v>3.5474849700000002</v>
      </c>
      <c r="D56" s="9">
        <v>0.64947551999999997</v>
      </c>
      <c r="E56" s="9">
        <v>0.24065690000000001</v>
      </c>
      <c r="F56" s="9">
        <v>5.8232970000000002E-2</v>
      </c>
      <c r="G56" s="9">
        <v>1.6306E-4</v>
      </c>
      <c r="H56" s="9">
        <v>1.02503531</v>
      </c>
      <c r="I56" s="9">
        <v>3.2296899999999999E-3</v>
      </c>
      <c r="J56" s="9">
        <v>7.5381000000000007E-3</v>
      </c>
      <c r="K56" s="9">
        <v>5.970044E-2</v>
      </c>
      <c r="L56" s="7">
        <f t="shared" si="0"/>
        <v>23.786772169999999</v>
      </c>
      <c r="M56" s="9">
        <v>0.51056053999999995</v>
      </c>
      <c r="N56" s="9">
        <v>0.31900708</v>
      </c>
      <c r="O56" s="9">
        <v>5.4590059999999996E-2</v>
      </c>
      <c r="P56" s="9">
        <v>0</v>
      </c>
      <c r="Q56" s="9">
        <v>0</v>
      </c>
      <c r="R56" s="9">
        <v>0.71974300000000002</v>
      </c>
      <c r="S56" s="7">
        <f t="shared" si="1"/>
        <v>1.60390068</v>
      </c>
      <c r="T56" s="9">
        <v>8.8822518699999993</v>
      </c>
      <c r="U56" s="9">
        <v>0</v>
      </c>
    </row>
    <row r="57" spans="1:21" ht="18" customHeight="1" x14ac:dyDescent="0.2">
      <c r="A57" s="6" t="s">
        <v>75</v>
      </c>
      <c r="B57" s="9">
        <v>3.9511034199999999</v>
      </c>
      <c r="C57" s="9">
        <v>0.77033708999999995</v>
      </c>
      <c r="D57" s="9">
        <v>0.14103373999999999</v>
      </c>
      <c r="E57" s="9">
        <v>5.2258690000000003E-2</v>
      </c>
      <c r="F57" s="9">
        <v>1.26453E-2</v>
      </c>
      <c r="G57" s="9">
        <v>3.5409999999999995E-5</v>
      </c>
      <c r="H57" s="9">
        <v>0.22258663000000001</v>
      </c>
      <c r="I57" s="9">
        <v>7.0133000000000001E-4</v>
      </c>
      <c r="J57" s="9">
        <v>1.6369000000000002E-3</v>
      </c>
      <c r="K57" s="9">
        <v>1.2963959999999998E-2</v>
      </c>
      <c r="L57" s="7">
        <f t="shared" si="0"/>
        <v>5.1653024700000012</v>
      </c>
      <c r="M57" s="9">
        <v>4.3183440000000003E-2</v>
      </c>
      <c r="N57" s="9">
        <v>0.12152799</v>
      </c>
      <c r="O57" s="9">
        <v>2.0796470000000001E-2</v>
      </c>
      <c r="P57" s="9">
        <v>0</v>
      </c>
      <c r="Q57" s="9">
        <v>0.34908051000000001</v>
      </c>
      <c r="R57" s="9">
        <v>0</v>
      </c>
      <c r="S57" s="7">
        <f t="shared" si="1"/>
        <v>0.53458841000000001</v>
      </c>
      <c r="T57" s="9">
        <v>1.61478915</v>
      </c>
      <c r="U57" s="9">
        <v>0</v>
      </c>
    </row>
    <row r="58" spans="1:21" ht="18" customHeight="1" x14ac:dyDescent="0.2">
      <c r="A58" s="6" t="s">
        <v>76</v>
      </c>
      <c r="B58" s="9">
        <v>4.0956713000000002</v>
      </c>
      <c r="C58" s="9">
        <v>0.79852314000000002</v>
      </c>
      <c r="D58" s="9">
        <v>0.14619405999999999</v>
      </c>
      <c r="E58" s="9">
        <v>5.4170800000000005E-2</v>
      </c>
      <c r="F58" s="9">
        <v>1.310798E-2</v>
      </c>
      <c r="G58" s="9">
        <v>3.6700000000000004E-5</v>
      </c>
      <c r="H58" s="9">
        <v>0.23073089999999999</v>
      </c>
      <c r="I58" s="9">
        <v>7.2699000000000006E-4</v>
      </c>
      <c r="J58" s="9">
        <v>1.6967899999999999E-3</v>
      </c>
      <c r="K58" s="9">
        <v>1.343831E-2</v>
      </c>
      <c r="L58" s="7">
        <f t="shared" si="0"/>
        <v>5.35429697</v>
      </c>
      <c r="M58" s="9">
        <v>9.2388039999999991E-2</v>
      </c>
      <c r="N58" s="9">
        <v>0.12059715</v>
      </c>
      <c r="O58" s="9">
        <v>2.0637180000000001E-2</v>
      </c>
      <c r="P58" s="9">
        <v>0</v>
      </c>
      <c r="Q58" s="9">
        <v>0.28474687999999998</v>
      </c>
      <c r="R58" s="9">
        <v>1.0662E-2</v>
      </c>
      <c r="S58" s="7">
        <f t="shared" si="1"/>
        <v>0.52903124999999995</v>
      </c>
      <c r="T58" s="9">
        <v>1.5568668999999999</v>
      </c>
      <c r="U58" s="9">
        <v>0</v>
      </c>
    </row>
    <row r="59" spans="1:21" ht="18" customHeight="1" x14ac:dyDescent="0.2">
      <c r="A59" s="6" t="s">
        <v>77</v>
      </c>
      <c r="B59" s="9">
        <v>5.2910074000000007</v>
      </c>
      <c r="C59" s="9">
        <v>1.0315749400000001</v>
      </c>
      <c r="D59" s="9">
        <v>0.18886131</v>
      </c>
      <c r="E59" s="9">
        <v>6.998074E-2</v>
      </c>
      <c r="F59" s="9">
        <v>1.6933590000000002E-2</v>
      </c>
      <c r="G59" s="9">
        <v>4.7420000000000003E-5</v>
      </c>
      <c r="H59" s="9">
        <v>0.29807053</v>
      </c>
      <c r="I59" s="9">
        <v>9.3915999999999997E-4</v>
      </c>
      <c r="J59" s="9">
        <v>2.1920100000000003E-3</v>
      </c>
      <c r="K59" s="9">
        <v>1.7360319999999999E-2</v>
      </c>
      <c r="L59" s="7">
        <f t="shared" si="0"/>
        <v>6.9169674199999998</v>
      </c>
      <c r="M59" s="9">
        <v>9.2526300000000006E-2</v>
      </c>
      <c r="N59" s="9">
        <v>0.16674143</v>
      </c>
      <c r="O59" s="9">
        <v>2.8533619999999999E-2</v>
      </c>
      <c r="P59" s="9">
        <v>0</v>
      </c>
      <c r="Q59" s="9">
        <v>0.72218327999999998</v>
      </c>
      <c r="R59" s="9">
        <v>2.4548E-2</v>
      </c>
      <c r="S59" s="7">
        <f t="shared" si="1"/>
        <v>1.03453263</v>
      </c>
      <c r="T59" s="9">
        <v>1.9293588799999999</v>
      </c>
      <c r="U59" s="9">
        <v>0.46680667999999997</v>
      </c>
    </row>
    <row r="60" spans="1:21" ht="18" customHeight="1" x14ac:dyDescent="0.2">
      <c r="A60" s="6" t="s">
        <v>78</v>
      </c>
      <c r="B60" s="9">
        <v>33.144832280000003</v>
      </c>
      <c r="C60" s="9">
        <v>6.4621679199999997</v>
      </c>
      <c r="D60" s="9">
        <v>1.1830972900000001</v>
      </c>
      <c r="E60" s="9">
        <v>0.43838529999999998</v>
      </c>
      <c r="F60" s="9">
        <v>0.10607831</v>
      </c>
      <c r="G60" s="9">
        <v>2.9702999999999999E-4</v>
      </c>
      <c r="H60" s="9">
        <v>1.86722433</v>
      </c>
      <c r="I60" s="9">
        <v>5.8832600000000004E-3</v>
      </c>
      <c r="J60" s="9">
        <v>1.3731549999999999E-2</v>
      </c>
      <c r="K60" s="9">
        <v>0.10875149000000001</v>
      </c>
      <c r="L60" s="7">
        <f t="shared" si="0"/>
        <v>43.330448760000003</v>
      </c>
      <c r="M60" s="9">
        <v>1.1199522900000001</v>
      </c>
      <c r="N60" s="9">
        <v>0.41945967000000001</v>
      </c>
      <c r="O60" s="9">
        <v>7.1780009999999991E-2</v>
      </c>
      <c r="P60" s="9">
        <v>0</v>
      </c>
      <c r="Q60" s="9">
        <v>2.3445440199999998</v>
      </c>
      <c r="R60" s="9">
        <v>2.9695520000000002</v>
      </c>
      <c r="S60" s="7">
        <f t="shared" si="1"/>
        <v>6.9252879900000002</v>
      </c>
      <c r="T60" s="9">
        <v>0.28489796000000001</v>
      </c>
      <c r="U60" s="9">
        <v>9.0448252599999996</v>
      </c>
    </row>
    <row r="61" spans="1:21" ht="18" customHeight="1" x14ac:dyDescent="0.2">
      <c r="A61" s="6" t="s">
        <v>79</v>
      </c>
      <c r="B61" s="9">
        <v>2.42846232</v>
      </c>
      <c r="C61" s="9">
        <v>0.47347142999999997</v>
      </c>
      <c r="D61" s="9">
        <v>8.6683410000000002E-2</v>
      </c>
      <c r="E61" s="9">
        <v>3.2119700000000001E-2</v>
      </c>
      <c r="F61" s="9">
        <v>7.7721700000000001E-3</v>
      </c>
      <c r="G61" s="9">
        <v>2.1760000000000002E-5</v>
      </c>
      <c r="H61" s="9">
        <v>0.13680817000000001</v>
      </c>
      <c r="I61" s="9">
        <v>4.3105999999999998E-4</v>
      </c>
      <c r="J61" s="9">
        <v>1.0060900000000001E-3</v>
      </c>
      <c r="K61" s="9">
        <v>7.9680299999999992E-3</v>
      </c>
      <c r="L61" s="7">
        <f t="shared" si="0"/>
        <v>3.17474414</v>
      </c>
      <c r="M61" s="9">
        <v>4.2340129999999997E-2</v>
      </c>
      <c r="N61" s="9">
        <v>0.10057361999999999</v>
      </c>
      <c r="O61" s="9">
        <v>1.7210650000000001E-2</v>
      </c>
      <c r="P61" s="9">
        <v>0</v>
      </c>
      <c r="Q61" s="9">
        <v>0.18769307999999998</v>
      </c>
      <c r="R61" s="9">
        <v>0</v>
      </c>
      <c r="S61" s="7">
        <f t="shared" si="1"/>
        <v>0.34781747999999996</v>
      </c>
      <c r="T61" s="9">
        <v>1.26923648</v>
      </c>
      <c r="U61" s="9">
        <v>0</v>
      </c>
    </row>
    <row r="62" spans="1:21" ht="18" customHeight="1" x14ac:dyDescent="0.2">
      <c r="A62" s="6" t="s">
        <v>80</v>
      </c>
      <c r="B62" s="9">
        <v>4.1629057899999999</v>
      </c>
      <c r="C62" s="9">
        <v>0.81163168999999991</v>
      </c>
      <c r="D62" s="9">
        <v>0.14859398000000001</v>
      </c>
      <c r="E62" s="9">
        <v>5.5060070000000003E-2</v>
      </c>
      <c r="F62" s="9">
        <v>1.3323160000000001E-2</v>
      </c>
      <c r="G62" s="9">
        <v>3.731E-5</v>
      </c>
      <c r="H62" s="9">
        <v>0.23451857999999998</v>
      </c>
      <c r="I62" s="9">
        <v>7.3892000000000001E-4</v>
      </c>
      <c r="J62" s="9">
        <v>1.7246500000000001E-3</v>
      </c>
      <c r="K62" s="9">
        <v>1.365891E-2</v>
      </c>
      <c r="L62" s="7">
        <f t="shared" si="0"/>
        <v>5.4421930599999984</v>
      </c>
      <c r="M62" s="9">
        <v>4.6782499999999998E-2</v>
      </c>
      <c r="N62" s="9">
        <v>0.12758753</v>
      </c>
      <c r="O62" s="9">
        <v>2.1833410000000001E-2</v>
      </c>
      <c r="P62" s="9">
        <v>0</v>
      </c>
      <c r="Q62" s="9">
        <v>0.44175927000000004</v>
      </c>
      <c r="R62" s="9">
        <v>0.74371799999999999</v>
      </c>
      <c r="S62" s="7">
        <f t="shared" si="1"/>
        <v>1.3816807099999999</v>
      </c>
      <c r="T62" s="9">
        <v>3.5160379999999998E-2</v>
      </c>
      <c r="U62" s="9">
        <v>0</v>
      </c>
    </row>
    <row r="63" spans="1:21" ht="18" customHeight="1" x14ac:dyDescent="0.2">
      <c r="A63" s="6" t="s">
        <v>81</v>
      </c>
      <c r="B63" s="9">
        <v>119.81336732999999</v>
      </c>
      <c r="C63" s="9">
        <v>23.35972293</v>
      </c>
      <c r="D63" s="9">
        <v>4.2767110499999994</v>
      </c>
      <c r="E63" s="9">
        <v>1.5846940700000001</v>
      </c>
      <c r="F63" s="9">
        <v>0.38345646</v>
      </c>
      <c r="G63" s="9">
        <v>1.0737100000000001E-3</v>
      </c>
      <c r="H63" s="9">
        <v>6.7497229499999998</v>
      </c>
      <c r="I63" s="9">
        <v>2.1267069999999999E-2</v>
      </c>
      <c r="J63" s="9">
        <v>4.9637389999999997E-2</v>
      </c>
      <c r="K63" s="9">
        <v>0.39311959000000002</v>
      </c>
      <c r="L63" s="7">
        <f t="shared" si="0"/>
        <v>156.63277254999994</v>
      </c>
      <c r="M63" s="9">
        <v>4.9405323600000006</v>
      </c>
      <c r="N63" s="9">
        <v>1.24580997</v>
      </c>
      <c r="O63" s="9">
        <v>0.21318914999999999</v>
      </c>
      <c r="P63" s="9">
        <v>0</v>
      </c>
      <c r="Q63" s="9">
        <v>6.9705122699999995</v>
      </c>
      <c r="R63" s="9">
        <v>0.90060899999999999</v>
      </c>
      <c r="S63" s="7">
        <f t="shared" si="1"/>
        <v>14.27065275</v>
      </c>
      <c r="T63" s="9">
        <v>89.424024930000002</v>
      </c>
      <c r="U63" s="9">
        <v>2.4148645499999999</v>
      </c>
    </row>
    <row r="64" spans="1:21" ht="18" customHeight="1" x14ac:dyDescent="0.2">
      <c r="A64" s="6" t="s">
        <v>82</v>
      </c>
      <c r="B64" s="9">
        <v>3.86200696</v>
      </c>
      <c r="C64" s="9">
        <v>0.75296616999999999</v>
      </c>
      <c r="D64" s="9">
        <v>0.13785347000000001</v>
      </c>
      <c r="E64" s="9">
        <v>5.1080269999999997E-2</v>
      </c>
      <c r="F64" s="9">
        <v>1.236015E-2</v>
      </c>
      <c r="G64" s="9">
        <v>3.4610000000000002E-5</v>
      </c>
      <c r="H64" s="9">
        <v>0.21756734999999999</v>
      </c>
      <c r="I64" s="9">
        <v>6.8550999999999996E-4</v>
      </c>
      <c r="J64" s="9">
        <v>1.5999899999999999E-3</v>
      </c>
      <c r="K64" s="9">
        <v>1.267163E-2</v>
      </c>
      <c r="L64" s="7">
        <f t="shared" si="0"/>
        <v>5.0488261100000003</v>
      </c>
      <c r="M64" s="9">
        <v>6.5574270000000004E-2</v>
      </c>
      <c r="N64" s="9">
        <v>0.16096658999999999</v>
      </c>
      <c r="O64" s="9">
        <v>2.7545400000000001E-2</v>
      </c>
      <c r="P64" s="9">
        <v>0</v>
      </c>
      <c r="Q64" s="9">
        <v>0.60160384999999994</v>
      </c>
      <c r="R64" s="9">
        <v>0.230321</v>
      </c>
      <c r="S64" s="7">
        <f t="shared" si="1"/>
        <v>1.0860111099999998</v>
      </c>
      <c r="T64" s="9">
        <v>0.85971017000000005</v>
      </c>
      <c r="U64" s="9">
        <v>0.13092545</v>
      </c>
    </row>
    <row r="65" spans="1:21" ht="18" customHeight="1" x14ac:dyDescent="0.2">
      <c r="A65" s="6" t="s">
        <v>83</v>
      </c>
      <c r="B65" s="9">
        <v>84.75459678</v>
      </c>
      <c r="C65" s="9">
        <v>16.524399089999999</v>
      </c>
      <c r="D65" s="9">
        <v>3.0252961699999998</v>
      </c>
      <c r="E65" s="9">
        <v>1.1209943500000001</v>
      </c>
      <c r="F65" s="9">
        <v>0.27125269000000002</v>
      </c>
      <c r="G65" s="9">
        <v>7.5953000000000001E-4</v>
      </c>
      <c r="H65" s="9">
        <v>4.7746763099999994</v>
      </c>
      <c r="I65" s="9">
        <v>1.504408E-2</v>
      </c>
      <c r="J65" s="9">
        <v>3.5112919999999999E-2</v>
      </c>
      <c r="K65" s="9">
        <v>0.27808827000000003</v>
      </c>
      <c r="L65" s="7">
        <f t="shared" si="0"/>
        <v>110.80022019</v>
      </c>
      <c r="M65" s="9">
        <v>3.1672338399999997</v>
      </c>
      <c r="N65" s="9">
        <v>1.58461629</v>
      </c>
      <c r="O65" s="9">
        <v>0.27116734999999997</v>
      </c>
      <c r="P65" s="9">
        <v>0</v>
      </c>
      <c r="Q65" s="9">
        <v>0</v>
      </c>
      <c r="R65" s="9">
        <v>18.044321</v>
      </c>
      <c r="S65" s="7">
        <f t="shared" si="1"/>
        <v>23.06733848</v>
      </c>
      <c r="T65" s="9">
        <v>6.92508386</v>
      </c>
      <c r="U65" s="9">
        <v>1.53099725</v>
      </c>
    </row>
    <row r="66" spans="1:21" ht="18" customHeight="1" x14ac:dyDescent="0.2">
      <c r="A66" s="6" t="s">
        <v>84</v>
      </c>
      <c r="B66" s="9">
        <v>25.14011314</v>
      </c>
      <c r="C66" s="9">
        <v>4.9015071600000004</v>
      </c>
      <c r="D66" s="9">
        <v>0.89737065000000005</v>
      </c>
      <c r="E66" s="9">
        <v>0.33251205</v>
      </c>
      <c r="F66" s="9">
        <v>8.0459630000000004E-2</v>
      </c>
      <c r="G66" s="9">
        <v>2.2528999999999998E-4</v>
      </c>
      <c r="H66" s="9">
        <v>1.41627602</v>
      </c>
      <c r="I66" s="9">
        <v>4.46241E-3</v>
      </c>
      <c r="J66" s="9">
        <v>1.0415280000000001E-2</v>
      </c>
      <c r="K66" s="9">
        <v>8.2487210000000005E-2</v>
      </c>
      <c r="L66" s="7">
        <f t="shared" si="0"/>
        <v>32.865828839999992</v>
      </c>
      <c r="M66" s="9">
        <v>0.78412744999999995</v>
      </c>
      <c r="N66" s="9">
        <v>0.68223573999999998</v>
      </c>
      <c r="O66" s="9">
        <v>0.11674754</v>
      </c>
      <c r="P66" s="9">
        <v>0</v>
      </c>
      <c r="Q66" s="9">
        <v>5.1085357400000007</v>
      </c>
      <c r="R66" s="9">
        <v>3.938869</v>
      </c>
      <c r="S66" s="7">
        <f t="shared" si="1"/>
        <v>10.630515470000001</v>
      </c>
      <c r="T66" s="9">
        <v>10.174578349999999</v>
      </c>
      <c r="U66" s="9">
        <v>6.8610905300000002</v>
      </c>
    </row>
    <row r="67" spans="1:21" ht="18" customHeight="1" x14ac:dyDescent="0.2">
      <c r="A67" s="6" t="s">
        <v>85</v>
      </c>
      <c r="B67" s="9">
        <v>2.3232206400000002</v>
      </c>
      <c r="C67" s="9">
        <v>0.45295271999999998</v>
      </c>
      <c r="D67" s="9">
        <v>8.2926840000000002E-2</v>
      </c>
      <c r="E67" s="9">
        <v>3.072774E-2</v>
      </c>
      <c r="F67" s="9">
        <v>7.4353500000000003E-3</v>
      </c>
      <c r="G67" s="9">
        <v>2.0820000000000001E-5</v>
      </c>
      <c r="H67" s="9">
        <v>0.13087935000000001</v>
      </c>
      <c r="I67" s="9">
        <v>4.1238000000000001E-4</v>
      </c>
      <c r="J67" s="9">
        <v>9.6248999999999998E-4</v>
      </c>
      <c r="K67" s="9">
        <v>7.6227200000000004E-3</v>
      </c>
      <c r="L67" s="7">
        <f t="shared" si="0"/>
        <v>3.0371610500000004</v>
      </c>
      <c r="M67" s="9">
        <v>1.5161819999999999E-2</v>
      </c>
      <c r="N67" s="9">
        <v>9.5750550000000004E-2</v>
      </c>
      <c r="O67" s="9">
        <v>1.638531E-2</v>
      </c>
      <c r="P67" s="9">
        <v>0</v>
      </c>
      <c r="Q67" s="9">
        <v>5.4374720000000001E-2</v>
      </c>
      <c r="R67" s="9">
        <v>8.5070000000000007E-3</v>
      </c>
      <c r="S67" s="7">
        <f t="shared" si="1"/>
        <v>0.1901794</v>
      </c>
      <c r="T67" s="9">
        <v>0.95448440000000001</v>
      </c>
      <c r="U67" s="9">
        <v>0</v>
      </c>
    </row>
    <row r="68" spans="1:21" ht="18" customHeight="1" x14ac:dyDescent="0.2">
      <c r="A68" s="6" t="s">
        <v>86</v>
      </c>
      <c r="B68" s="9">
        <v>6.7428506500000003</v>
      </c>
      <c r="C68" s="9">
        <v>1.3146373099999999</v>
      </c>
      <c r="D68" s="9">
        <v>0.24068453000000001</v>
      </c>
      <c r="E68" s="9">
        <v>8.9183330000000005E-2</v>
      </c>
      <c r="F68" s="9">
        <v>2.1580140000000001E-2</v>
      </c>
      <c r="G68" s="9">
        <v>6.0430000000000002E-5</v>
      </c>
      <c r="H68" s="9">
        <v>0.37986057000000001</v>
      </c>
      <c r="I68" s="9">
        <v>1.1968699999999998E-3</v>
      </c>
      <c r="J68" s="9">
        <v>2.7934899999999996E-3</v>
      </c>
      <c r="K68" s="9">
        <v>2.2123959999999998E-2</v>
      </c>
      <c r="L68" s="7">
        <f t="shared" si="0"/>
        <v>8.8149712799999982</v>
      </c>
      <c r="M68" s="9">
        <v>0.14363251999999999</v>
      </c>
      <c r="N68" s="9">
        <v>0.18192933999999999</v>
      </c>
      <c r="O68" s="9">
        <v>3.113264E-2</v>
      </c>
      <c r="P68" s="9">
        <v>0</v>
      </c>
      <c r="Q68" s="9">
        <v>0.62629594999999993</v>
      </c>
      <c r="R68" s="9">
        <v>1.8684240000000001</v>
      </c>
      <c r="S68" s="7">
        <f t="shared" si="1"/>
        <v>2.85141445</v>
      </c>
      <c r="T68" s="9">
        <v>0.6708533000000001</v>
      </c>
      <c r="U68" s="9">
        <v>0</v>
      </c>
    </row>
    <row r="69" spans="1:21" ht="18" customHeight="1" x14ac:dyDescent="0.2">
      <c r="A69" s="6" t="s">
        <v>87</v>
      </c>
      <c r="B69" s="9">
        <v>4.7127324800000006</v>
      </c>
      <c r="C69" s="9">
        <v>0.91883006999999994</v>
      </c>
      <c r="D69" s="9">
        <v>0.16821992000000002</v>
      </c>
      <c r="E69" s="9">
        <v>6.2332269999999995E-2</v>
      </c>
      <c r="F69" s="9">
        <v>1.508286E-2</v>
      </c>
      <c r="G69" s="9">
        <v>4.2229999999999994E-5</v>
      </c>
      <c r="H69" s="9">
        <v>0.26549323999999996</v>
      </c>
      <c r="I69" s="9">
        <v>8.3651999999999999E-4</v>
      </c>
      <c r="J69" s="9">
        <v>1.95243E-3</v>
      </c>
      <c r="K69" s="9">
        <v>1.546294E-2</v>
      </c>
      <c r="L69" s="7">
        <f t="shared" ref="L69:L128" si="2">SUM(B69:K69)</f>
        <v>6.1609849600000004</v>
      </c>
      <c r="M69" s="9">
        <v>5.8315579999999999E-2</v>
      </c>
      <c r="N69" s="9">
        <v>0.13185654999999999</v>
      </c>
      <c r="O69" s="9">
        <v>2.2563939999999998E-2</v>
      </c>
      <c r="P69" s="9">
        <v>0</v>
      </c>
      <c r="Q69" s="9">
        <v>0.4030377</v>
      </c>
      <c r="R69" s="9">
        <v>0.43084899999999998</v>
      </c>
      <c r="S69" s="7">
        <f t="shared" ref="S69:S128" si="3">SUM(M69:R69)</f>
        <v>1.0466227699999999</v>
      </c>
      <c r="T69" s="9">
        <v>1.13773123</v>
      </c>
      <c r="U69" s="9">
        <v>5.076903E-2</v>
      </c>
    </row>
    <row r="70" spans="1:21" ht="18" customHeight="1" x14ac:dyDescent="0.2">
      <c r="A70" s="6" t="s">
        <v>88</v>
      </c>
      <c r="B70" s="9">
        <v>4.1139832400000005</v>
      </c>
      <c r="C70" s="9">
        <v>0.80209337999999997</v>
      </c>
      <c r="D70" s="9">
        <v>0.14684770000000003</v>
      </c>
      <c r="E70" s="9">
        <v>5.4413000000000003E-2</v>
      </c>
      <c r="F70" s="9">
        <v>1.3166590000000001E-2</v>
      </c>
      <c r="G70" s="9">
        <v>3.6869999999999998E-5</v>
      </c>
      <c r="H70" s="9">
        <v>0.23176251</v>
      </c>
      <c r="I70" s="9">
        <v>7.3024000000000006E-4</v>
      </c>
      <c r="J70" s="9">
        <v>1.7043800000000001E-3</v>
      </c>
      <c r="K70" s="9">
        <v>1.3498389999999999E-2</v>
      </c>
      <c r="L70" s="7">
        <f t="shared" si="2"/>
        <v>5.3782363000000002</v>
      </c>
      <c r="M70" s="9">
        <v>7.1960460000000004E-2</v>
      </c>
      <c r="N70" s="9">
        <v>0.13200726999999998</v>
      </c>
      <c r="O70" s="9">
        <v>2.2589729999999999E-2</v>
      </c>
      <c r="P70" s="9">
        <v>0</v>
      </c>
      <c r="Q70" s="9">
        <v>0.32734595</v>
      </c>
      <c r="R70" s="9">
        <v>0.16157199999999999</v>
      </c>
      <c r="S70" s="7">
        <f t="shared" si="3"/>
        <v>0.71547541000000003</v>
      </c>
      <c r="T70" s="9">
        <v>1.5634547700000001</v>
      </c>
      <c r="U70" s="9">
        <v>0</v>
      </c>
    </row>
    <row r="71" spans="1:21" ht="18" customHeight="1" x14ac:dyDescent="0.2">
      <c r="A71" s="6" t="s">
        <v>89</v>
      </c>
      <c r="B71" s="9">
        <v>2.1519810600000002</v>
      </c>
      <c r="C71" s="9">
        <v>0.41956654999999998</v>
      </c>
      <c r="D71" s="9">
        <v>7.6814479999999991E-2</v>
      </c>
      <c r="E71" s="9">
        <v>2.846286E-2</v>
      </c>
      <c r="F71" s="9">
        <v>6.8872999999999998E-3</v>
      </c>
      <c r="G71" s="9">
        <v>1.929E-5</v>
      </c>
      <c r="H71" s="9">
        <v>0.12123252000000001</v>
      </c>
      <c r="I71" s="9">
        <v>3.8198000000000003E-4</v>
      </c>
      <c r="J71" s="9">
        <v>8.9153999999999991E-4</v>
      </c>
      <c r="K71" s="9">
        <v>7.0608599999999995E-3</v>
      </c>
      <c r="L71" s="7">
        <f t="shared" si="2"/>
        <v>2.8132984399999996</v>
      </c>
      <c r="M71" s="9">
        <v>6.8217900000000003E-3</v>
      </c>
      <c r="N71" s="9">
        <v>8.8130779999999992E-2</v>
      </c>
      <c r="O71" s="9">
        <v>1.508137E-2</v>
      </c>
      <c r="P71" s="9">
        <v>0</v>
      </c>
      <c r="Q71" s="9">
        <v>6.341782E-2</v>
      </c>
      <c r="R71" s="9">
        <v>0.99971500000000002</v>
      </c>
      <c r="S71" s="7">
        <f t="shared" si="3"/>
        <v>1.17316676</v>
      </c>
      <c r="T71" s="9">
        <v>0.89084450000000004</v>
      </c>
      <c r="U71" s="9">
        <v>0</v>
      </c>
    </row>
    <row r="72" spans="1:21" ht="18" customHeight="1" x14ac:dyDescent="0.2">
      <c r="A72" s="6" t="s">
        <v>90</v>
      </c>
      <c r="B72" s="9">
        <v>6.1851860399999996</v>
      </c>
      <c r="C72" s="9">
        <v>1.2059107900000001</v>
      </c>
      <c r="D72" s="9">
        <v>0.22077882000000001</v>
      </c>
      <c r="E72" s="9">
        <v>8.1807460000000012E-2</v>
      </c>
      <c r="F72" s="9">
        <v>1.979537E-2</v>
      </c>
      <c r="G72" s="9">
        <v>5.5430000000000003E-5</v>
      </c>
      <c r="H72" s="9">
        <v>0.34844436000000001</v>
      </c>
      <c r="I72" s="9">
        <v>1.0978800000000001E-3</v>
      </c>
      <c r="J72" s="9">
        <v>2.5624599999999999E-3</v>
      </c>
      <c r="K72" s="9">
        <v>2.029421E-2</v>
      </c>
      <c r="L72" s="7">
        <f t="shared" si="2"/>
        <v>8.0859328199999982</v>
      </c>
      <c r="M72" s="9">
        <v>0.13191037999999999</v>
      </c>
      <c r="N72" s="9">
        <v>0.20520732</v>
      </c>
      <c r="O72" s="9">
        <v>3.5116089999999996E-2</v>
      </c>
      <c r="P72" s="9">
        <v>0</v>
      </c>
      <c r="Q72" s="9">
        <v>0.73173447000000003</v>
      </c>
      <c r="R72" s="9">
        <v>0.91908999999999996</v>
      </c>
      <c r="S72" s="7">
        <f t="shared" si="3"/>
        <v>2.02305826</v>
      </c>
      <c r="T72" s="9">
        <v>5.3037760000000003E-2</v>
      </c>
      <c r="U72" s="9">
        <v>0</v>
      </c>
    </row>
    <row r="73" spans="1:21" ht="18" customHeight="1" x14ac:dyDescent="0.2">
      <c r="A73" s="6" t="s">
        <v>91</v>
      </c>
      <c r="B73" s="9">
        <v>3.8205051299999999</v>
      </c>
      <c r="C73" s="9">
        <v>0.74487466000000002</v>
      </c>
      <c r="D73" s="9">
        <v>0.13637207000000001</v>
      </c>
      <c r="E73" s="9">
        <v>5.0531359999999997E-2</v>
      </c>
      <c r="F73" s="9">
        <v>1.222733E-2</v>
      </c>
      <c r="G73" s="9">
        <v>3.4240000000000004E-5</v>
      </c>
      <c r="H73" s="9">
        <v>0.21522933</v>
      </c>
      <c r="I73" s="9">
        <v>6.7814999999999998E-4</v>
      </c>
      <c r="J73" s="9">
        <v>1.5827899999999999E-3</v>
      </c>
      <c r="K73" s="9">
        <v>1.2535459999999998E-2</v>
      </c>
      <c r="L73" s="7">
        <f t="shared" si="2"/>
        <v>4.9945705199999981</v>
      </c>
      <c r="M73" s="9">
        <v>0.13869916000000002</v>
      </c>
      <c r="N73" s="9">
        <v>0.12426748</v>
      </c>
      <c r="O73" s="9">
        <v>2.1265259999999998E-2</v>
      </c>
      <c r="P73" s="9">
        <v>0</v>
      </c>
      <c r="Q73" s="9">
        <v>0.38399966999999996</v>
      </c>
      <c r="R73" s="9">
        <v>0.56174900000000005</v>
      </c>
      <c r="S73" s="7">
        <f t="shared" si="3"/>
        <v>1.2299805699999999</v>
      </c>
      <c r="T73" s="9">
        <v>1.2793572499999999</v>
      </c>
      <c r="U73" s="9">
        <v>0</v>
      </c>
    </row>
    <row r="74" spans="1:21" ht="18" customHeight="1" x14ac:dyDescent="0.2">
      <c r="A74" s="6" t="s">
        <v>92</v>
      </c>
      <c r="B74" s="9">
        <v>1.97380808</v>
      </c>
      <c r="C74" s="9">
        <v>0.38482859999999997</v>
      </c>
      <c r="D74" s="9">
        <v>7.0454630000000004E-2</v>
      </c>
      <c r="E74" s="9">
        <v>2.6106290000000001E-2</v>
      </c>
      <c r="F74" s="9">
        <v>6.3170699999999993E-3</v>
      </c>
      <c r="G74" s="9">
        <v>1.7690000000000002E-5</v>
      </c>
      <c r="H74" s="9">
        <v>0.11119509</v>
      </c>
      <c r="I74" s="9">
        <v>3.5035000000000003E-4</v>
      </c>
      <c r="J74" s="9">
        <v>8.1773000000000002E-4</v>
      </c>
      <c r="K74" s="9">
        <v>6.4762600000000002E-3</v>
      </c>
      <c r="L74" s="7">
        <f t="shared" si="2"/>
        <v>2.5803717900000001</v>
      </c>
      <c r="M74" s="9">
        <v>2.5770040000000001E-2</v>
      </c>
      <c r="N74" s="9">
        <v>8.8090309999999991E-2</v>
      </c>
      <c r="O74" s="9">
        <v>1.5074450000000001E-2</v>
      </c>
      <c r="P74" s="9">
        <v>0</v>
      </c>
      <c r="Q74" s="9">
        <v>0</v>
      </c>
      <c r="R74" s="9">
        <v>0.161852</v>
      </c>
      <c r="S74" s="7">
        <f t="shared" si="3"/>
        <v>0.29078680000000001</v>
      </c>
      <c r="T74" s="9">
        <v>0.73752713000000003</v>
      </c>
      <c r="U74" s="9">
        <v>0</v>
      </c>
    </row>
    <row r="75" spans="1:21" ht="18" customHeight="1" x14ac:dyDescent="0.2">
      <c r="A75" s="6" t="s">
        <v>93</v>
      </c>
      <c r="B75" s="9">
        <v>2.9397975999999999</v>
      </c>
      <c r="C75" s="9">
        <v>0.57316524000000002</v>
      </c>
      <c r="D75" s="9">
        <v>0.10493541000000001</v>
      </c>
      <c r="E75" s="9">
        <v>3.8882809999999997E-2</v>
      </c>
      <c r="F75" s="9">
        <v>9.4086700000000009E-3</v>
      </c>
      <c r="G75" s="9">
        <v>2.635E-5</v>
      </c>
      <c r="H75" s="9">
        <v>0.16561439999999999</v>
      </c>
      <c r="I75" s="9">
        <v>5.218200000000001E-4</v>
      </c>
      <c r="J75" s="9">
        <v>1.2179300000000001E-3</v>
      </c>
      <c r="K75" s="9">
        <v>9.6457699999999997E-3</v>
      </c>
      <c r="L75" s="7">
        <f t="shared" si="2"/>
        <v>3.8432160000000004</v>
      </c>
      <c r="M75" s="9">
        <v>2.9019669999999997E-2</v>
      </c>
      <c r="N75" s="9">
        <v>0.10221759</v>
      </c>
      <c r="O75" s="9">
        <v>1.7491980000000001E-2</v>
      </c>
      <c r="P75" s="9">
        <v>0</v>
      </c>
      <c r="Q75" s="9">
        <v>0.11496549</v>
      </c>
      <c r="R75" s="9">
        <v>0</v>
      </c>
      <c r="S75" s="7">
        <f t="shared" si="3"/>
        <v>0.26369472999999999</v>
      </c>
      <c r="T75" s="9">
        <v>0.92766833999999998</v>
      </c>
      <c r="U75" s="9">
        <v>0</v>
      </c>
    </row>
    <row r="76" spans="1:21" ht="18" customHeight="1" x14ac:dyDescent="0.2">
      <c r="A76" s="6" t="s">
        <v>94</v>
      </c>
      <c r="B76" s="9">
        <v>2.5464949100000003</v>
      </c>
      <c r="C76" s="9">
        <v>0.49648396</v>
      </c>
      <c r="D76" s="9">
        <v>9.0896560000000001E-2</v>
      </c>
      <c r="E76" s="9">
        <v>3.3680839999999997E-2</v>
      </c>
      <c r="F76" s="9">
        <v>8.1499199999999997E-3</v>
      </c>
      <c r="G76" s="9">
        <v>2.2820000000000002E-5</v>
      </c>
      <c r="H76" s="9">
        <v>0.14345757000000001</v>
      </c>
      <c r="I76" s="9">
        <v>4.5200999999999998E-4</v>
      </c>
      <c r="J76" s="9">
        <v>1.05499E-3</v>
      </c>
      <c r="K76" s="9">
        <v>8.3552999999999995E-3</v>
      </c>
      <c r="L76" s="7">
        <f t="shared" si="2"/>
        <v>3.3290488800000002</v>
      </c>
      <c r="M76" s="9">
        <v>3.4074180000000003E-2</v>
      </c>
      <c r="N76" s="9">
        <v>0.10359501</v>
      </c>
      <c r="O76" s="9">
        <v>1.7727689999999997E-2</v>
      </c>
      <c r="P76" s="9">
        <v>0</v>
      </c>
      <c r="Q76" s="9">
        <v>0.16427132999999999</v>
      </c>
      <c r="R76" s="9">
        <v>0.59540300000000002</v>
      </c>
      <c r="S76" s="7">
        <f t="shared" si="3"/>
        <v>0.91507121000000002</v>
      </c>
      <c r="T76" s="9">
        <v>1.11152319</v>
      </c>
      <c r="U76" s="9">
        <v>7.420678E-2</v>
      </c>
    </row>
    <row r="77" spans="1:21" ht="18" customHeight="1" x14ac:dyDescent="0.2">
      <c r="A77" s="6" t="s">
        <v>95</v>
      </c>
      <c r="B77" s="9">
        <v>3.2449996699999999</v>
      </c>
      <c r="C77" s="9">
        <v>0.63266975000000003</v>
      </c>
      <c r="D77" s="9">
        <v>0.11582953</v>
      </c>
      <c r="E77" s="9">
        <v>4.2919519999999996E-2</v>
      </c>
      <c r="F77" s="9">
        <v>1.0385450000000001E-2</v>
      </c>
      <c r="G77" s="9">
        <v>2.9079999999999999E-5</v>
      </c>
      <c r="H77" s="9">
        <v>0.18280805999999999</v>
      </c>
      <c r="I77" s="9">
        <v>5.7598999999999997E-4</v>
      </c>
      <c r="J77" s="9">
        <v>1.3443699999999999E-3</v>
      </c>
      <c r="K77" s="9">
        <v>1.0647170000000001E-2</v>
      </c>
      <c r="L77" s="7">
        <f t="shared" si="2"/>
        <v>4.2422085900000006</v>
      </c>
      <c r="M77" s="9">
        <v>6.1188779999999998E-2</v>
      </c>
      <c r="N77" s="9">
        <v>0.12591005999999999</v>
      </c>
      <c r="O77" s="9">
        <v>2.1546349999999999E-2</v>
      </c>
      <c r="P77" s="9">
        <v>0</v>
      </c>
      <c r="Q77" s="9">
        <v>0.37960009</v>
      </c>
      <c r="R77" s="9">
        <v>0</v>
      </c>
      <c r="S77" s="7">
        <f t="shared" si="3"/>
        <v>0.58824527999999998</v>
      </c>
      <c r="T77" s="9">
        <v>0.46998365999999997</v>
      </c>
      <c r="U77" s="9">
        <v>0</v>
      </c>
    </row>
    <row r="78" spans="1:21" ht="18" customHeight="1" x14ac:dyDescent="0.2">
      <c r="A78" s="6" t="s">
        <v>96</v>
      </c>
      <c r="B78" s="9">
        <v>9.6243706500000012</v>
      </c>
      <c r="C78" s="9">
        <v>1.87644031</v>
      </c>
      <c r="D78" s="9">
        <v>0.34353972999999999</v>
      </c>
      <c r="E78" s="9">
        <v>0.12729534000000001</v>
      </c>
      <c r="F78" s="9">
        <v>3.0802299999999998E-2</v>
      </c>
      <c r="G78" s="9">
        <v>8.6249999999999996E-5</v>
      </c>
      <c r="H78" s="9">
        <v>0.54219187999999996</v>
      </c>
      <c r="I78" s="9">
        <v>1.7083399999999998E-3</v>
      </c>
      <c r="J78" s="9">
        <v>3.9872700000000002E-3</v>
      </c>
      <c r="K78" s="9">
        <v>3.1578519999999999E-2</v>
      </c>
      <c r="L78" s="7">
        <f t="shared" si="2"/>
        <v>12.582000590000002</v>
      </c>
      <c r="M78" s="9">
        <v>0.19464412</v>
      </c>
      <c r="N78" s="9">
        <v>0.28355559999999996</v>
      </c>
      <c r="O78" s="9">
        <v>4.8523429999999999E-2</v>
      </c>
      <c r="P78" s="9">
        <v>0</v>
      </c>
      <c r="Q78" s="9">
        <v>1.63146076</v>
      </c>
      <c r="R78" s="9">
        <v>5.4320000000000004</v>
      </c>
      <c r="S78" s="7">
        <f t="shared" si="3"/>
        <v>7.5901839100000004</v>
      </c>
      <c r="T78" s="9">
        <v>4.8443658799999998</v>
      </c>
      <c r="U78" s="9">
        <v>0</v>
      </c>
    </row>
    <row r="79" spans="1:21" ht="18" customHeight="1" x14ac:dyDescent="0.2">
      <c r="A79" s="6" t="s">
        <v>97</v>
      </c>
      <c r="B79" s="9">
        <v>6.6630117800000006</v>
      </c>
      <c r="C79" s="9">
        <v>1.2990713200000001</v>
      </c>
      <c r="D79" s="9">
        <v>0.23783470000000001</v>
      </c>
      <c r="E79" s="9">
        <v>8.8127360000000002E-2</v>
      </c>
      <c r="F79" s="9">
        <v>2.1324619999999999E-2</v>
      </c>
      <c r="G79" s="9">
        <v>5.9710000000000003E-5</v>
      </c>
      <c r="H79" s="9">
        <v>0.37536281999999999</v>
      </c>
      <c r="I79" s="9">
        <v>1.1827000000000001E-3</v>
      </c>
      <c r="J79" s="9">
        <v>2.76041E-3</v>
      </c>
      <c r="K79" s="9">
        <v>2.1861999999999999E-2</v>
      </c>
      <c r="L79" s="7">
        <f t="shared" si="2"/>
        <v>8.7105974200000009</v>
      </c>
      <c r="M79" s="9">
        <v>0.13676462</v>
      </c>
      <c r="N79" s="9">
        <v>0.22097578000000001</v>
      </c>
      <c r="O79" s="9">
        <v>3.7814470000000003E-2</v>
      </c>
      <c r="P79" s="9">
        <v>0</v>
      </c>
      <c r="Q79" s="9">
        <v>0.85621919999999996</v>
      </c>
      <c r="R79" s="9">
        <v>2.0141279999999999</v>
      </c>
      <c r="S79" s="7">
        <f t="shared" si="3"/>
        <v>3.2659020700000001</v>
      </c>
      <c r="T79" s="9">
        <v>2.8324764500000001</v>
      </c>
      <c r="U79" s="9">
        <v>0</v>
      </c>
    </row>
    <row r="80" spans="1:21" ht="18" customHeight="1" x14ac:dyDescent="0.2">
      <c r="A80" s="6" t="s">
        <v>98</v>
      </c>
      <c r="B80" s="9">
        <v>3.3631580899999998</v>
      </c>
      <c r="C80" s="9">
        <v>0.65570681000000008</v>
      </c>
      <c r="D80" s="9">
        <v>0.12004716999999999</v>
      </c>
      <c r="E80" s="9">
        <v>4.4482319999999999E-2</v>
      </c>
      <c r="F80" s="9">
        <v>1.076361E-2</v>
      </c>
      <c r="G80" s="9">
        <v>3.0139999999999999E-5</v>
      </c>
      <c r="H80" s="9">
        <v>0.18946454999999998</v>
      </c>
      <c r="I80" s="9">
        <v>5.9697000000000005E-4</v>
      </c>
      <c r="J80" s="9">
        <v>1.39332E-3</v>
      </c>
      <c r="K80" s="9">
        <v>1.1034860000000001E-2</v>
      </c>
      <c r="L80" s="7">
        <f t="shared" si="2"/>
        <v>4.3966778399999997</v>
      </c>
      <c r="M80" s="9">
        <v>5.7043150000000001E-2</v>
      </c>
      <c r="N80" s="9">
        <v>0.1220304</v>
      </c>
      <c r="O80" s="9">
        <v>2.0882439999999999E-2</v>
      </c>
      <c r="P80" s="9">
        <v>0</v>
      </c>
      <c r="Q80" s="9">
        <v>0.27159219000000001</v>
      </c>
      <c r="R80" s="9">
        <v>0.339478</v>
      </c>
      <c r="S80" s="7">
        <f t="shared" si="3"/>
        <v>0.81102618000000004</v>
      </c>
      <c r="T80" s="9">
        <v>1.3376754499999999</v>
      </c>
      <c r="U80" s="9">
        <v>0</v>
      </c>
    </row>
    <row r="81" spans="1:21" ht="18" customHeight="1" x14ac:dyDescent="0.2">
      <c r="A81" s="6" t="s">
        <v>99</v>
      </c>
      <c r="B81" s="9">
        <v>7.6584234100000002</v>
      </c>
      <c r="C81" s="9">
        <v>1.4931443200000001</v>
      </c>
      <c r="D81" s="9">
        <v>0.27336568999999999</v>
      </c>
      <c r="E81" s="9">
        <v>0.10129302</v>
      </c>
      <c r="F81" s="9">
        <v>2.451039E-2</v>
      </c>
      <c r="G81" s="9">
        <v>6.8629999999999999E-5</v>
      </c>
      <c r="H81" s="9">
        <v>0.43143964000000001</v>
      </c>
      <c r="I81" s="9">
        <v>1.3593800000000001E-3</v>
      </c>
      <c r="J81" s="9">
        <v>3.1728000000000004E-3</v>
      </c>
      <c r="K81" s="9">
        <v>2.5128049999999999E-2</v>
      </c>
      <c r="L81" s="7">
        <f t="shared" si="2"/>
        <v>10.011905329999999</v>
      </c>
      <c r="M81" s="9">
        <v>0.18907377</v>
      </c>
      <c r="N81" s="9">
        <v>0.21725801</v>
      </c>
      <c r="O81" s="9">
        <v>3.7178260000000005E-2</v>
      </c>
      <c r="P81" s="9">
        <v>0</v>
      </c>
      <c r="Q81" s="9">
        <v>0.90841807999999991</v>
      </c>
      <c r="R81" s="9">
        <v>3.2377509999999998</v>
      </c>
      <c r="S81" s="7">
        <f t="shared" si="3"/>
        <v>4.5896791199999996</v>
      </c>
      <c r="T81" s="9">
        <v>3.87327471</v>
      </c>
      <c r="U81" s="9">
        <v>0</v>
      </c>
    </row>
    <row r="82" spans="1:21" ht="18" customHeight="1" x14ac:dyDescent="0.2">
      <c r="A82" s="6" t="s">
        <v>100</v>
      </c>
      <c r="B82" s="9">
        <v>2.1503381699999999</v>
      </c>
      <c r="C82" s="9">
        <v>0.41924623999999999</v>
      </c>
      <c r="D82" s="9">
        <v>7.6755829999999997E-2</v>
      </c>
      <c r="E82" s="9">
        <v>2.8441130000000002E-2</v>
      </c>
      <c r="F82" s="9">
        <v>6.8820499999999998E-3</v>
      </c>
      <c r="G82" s="9">
        <v>1.927E-5</v>
      </c>
      <c r="H82" s="9">
        <v>0.12113996</v>
      </c>
      <c r="I82" s="9">
        <v>3.8169000000000001E-4</v>
      </c>
      <c r="J82" s="9">
        <v>8.9086000000000005E-4</v>
      </c>
      <c r="K82" s="9">
        <v>7.0554700000000003E-3</v>
      </c>
      <c r="L82" s="7">
        <f t="shared" si="2"/>
        <v>2.8111506700000009</v>
      </c>
      <c r="M82" s="9">
        <v>1.42915E-2</v>
      </c>
      <c r="N82" s="9">
        <v>9.0644189999999999E-2</v>
      </c>
      <c r="O82" s="9">
        <v>1.5511479999999999E-2</v>
      </c>
      <c r="P82" s="9">
        <v>0</v>
      </c>
      <c r="Q82" s="9">
        <v>5.8223709999999998E-2</v>
      </c>
      <c r="R82" s="9">
        <v>0.179563</v>
      </c>
      <c r="S82" s="7">
        <f t="shared" si="3"/>
        <v>0.35823388</v>
      </c>
      <c r="T82" s="9">
        <v>0.95639390000000002</v>
      </c>
      <c r="U82" s="9">
        <v>0</v>
      </c>
    </row>
    <row r="83" spans="1:21" ht="18" customHeight="1" x14ac:dyDescent="0.2">
      <c r="A83" s="6" t="s">
        <v>101</v>
      </c>
      <c r="B83" s="9">
        <v>2.3059773199999998</v>
      </c>
      <c r="C83" s="9">
        <v>0.44959083</v>
      </c>
      <c r="D83" s="9">
        <v>8.2311339999999997E-2</v>
      </c>
      <c r="E83" s="9">
        <v>3.049967E-2</v>
      </c>
      <c r="F83" s="9">
        <v>7.3801600000000002E-3</v>
      </c>
      <c r="G83" s="9">
        <v>2.067E-5</v>
      </c>
      <c r="H83" s="9">
        <v>0.12990794</v>
      </c>
      <c r="I83" s="9">
        <v>4.0931000000000002E-4</v>
      </c>
      <c r="J83" s="9">
        <v>9.5534000000000005E-4</v>
      </c>
      <c r="K83" s="9">
        <v>7.5661400000000007E-3</v>
      </c>
      <c r="L83" s="7">
        <f t="shared" si="2"/>
        <v>3.0146187200000001</v>
      </c>
      <c r="M83" s="9">
        <v>1.71258E-2</v>
      </c>
      <c r="N83" s="9">
        <v>9.4882519999999998E-2</v>
      </c>
      <c r="O83" s="9">
        <v>1.6236759999999999E-2</v>
      </c>
      <c r="P83" s="9">
        <v>0</v>
      </c>
      <c r="Q83" s="9">
        <v>0.1135645</v>
      </c>
      <c r="R83" s="9">
        <v>0</v>
      </c>
      <c r="S83" s="7">
        <f t="shared" si="3"/>
        <v>0.24180957999999997</v>
      </c>
      <c r="T83" s="9">
        <v>0.83319412999999998</v>
      </c>
      <c r="U83" s="9">
        <v>0</v>
      </c>
    </row>
    <row r="84" spans="1:21" ht="18" customHeight="1" x14ac:dyDescent="0.2">
      <c r="A84" s="6" t="s">
        <v>102</v>
      </c>
      <c r="B84" s="9">
        <v>2.9178201800000001</v>
      </c>
      <c r="C84" s="9">
        <v>0.56888034999999992</v>
      </c>
      <c r="D84" s="9">
        <v>0.10415092999999999</v>
      </c>
      <c r="E84" s="9">
        <v>3.8592120000000001E-2</v>
      </c>
      <c r="F84" s="9">
        <v>9.3383300000000006E-3</v>
      </c>
      <c r="G84" s="9">
        <v>2.6149999999999999E-5</v>
      </c>
      <c r="H84" s="9">
        <v>0.16437629999999998</v>
      </c>
      <c r="I84" s="9">
        <v>5.1791999999999995E-4</v>
      </c>
      <c r="J84" s="9">
        <v>1.20882E-3</v>
      </c>
      <c r="K84" s="9">
        <v>9.5736599999999995E-3</v>
      </c>
      <c r="L84" s="7">
        <f t="shared" si="2"/>
        <v>3.81448476</v>
      </c>
      <c r="M84" s="9">
        <v>2.782521E-2</v>
      </c>
      <c r="N84" s="9">
        <v>0.10129373</v>
      </c>
      <c r="O84" s="9">
        <v>1.7333879999999999E-2</v>
      </c>
      <c r="P84" s="9">
        <v>0</v>
      </c>
      <c r="Q84" s="9">
        <v>0.25992302</v>
      </c>
      <c r="R84" s="9">
        <v>0.217863</v>
      </c>
      <c r="S84" s="7">
        <f t="shared" si="3"/>
        <v>0.62423883999999996</v>
      </c>
      <c r="T84" s="9">
        <v>0.28914440999999996</v>
      </c>
      <c r="U84" s="9">
        <v>8.5294389999999998E-2</v>
      </c>
    </row>
    <row r="85" spans="1:21" ht="18" customHeight="1" x14ac:dyDescent="0.2">
      <c r="A85" s="6" t="s">
        <v>103</v>
      </c>
      <c r="B85" s="9">
        <v>5.0603300400000002</v>
      </c>
      <c r="C85" s="9">
        <v>0.98660032999999991</v>
      </c>
      <c r="D85" s="9">
        <v>0.18062734</v>
      </c>
      <c r="E85" s="9">
        <v>6.6929719999999998E-2</v>
      </c>
      <c r="F85" s="9">
        <v>1.6195319999999999E-2</v>
      </c>
      <c r="G85" s="9">
        <v>4.5350000000000005E-5</v>
      </c>
      <c r="H85" s="9">
        <v>0.28507525</v>
      </c>
      <c r="I85" s="9">
        <v>8.9822000000000003E-4</v>
      </c>
      <c r="J85" s="9">
        <v>2.0964400000000002E-3</v>
      </c>
      <c r="K85" s="9">
        <v>1.6603450000000002E-2</v>
      </c>
      <c r="L85" s="7">
        <f t="shared" si="2"/>
        <v>6.6154014599999993</v>
      </c>
      <c r="M85" s="9">
        <v>3.9281469999999999E-2</v>
      </c>
      <c r="N85" s="9">
        <v>0.11500094</v>
      </c>
      <c r="O85" s="9">
        <v>1.9679529999999997E-2</v>
      </c>
      <c r="P85" s="9">
        <v>0</v>
      </c>
      <c r="Q85" s="9">
        <v>0.24119705</v>
      </c>
      <c r="R85" s="9">
        <v>1.784729</v>
      </c>
      <c r="S85" s="7">
        <f t="shared" si="3"/>
        <v>2.1998879900000001</v>
      </c>
      <c r="T85" s="9">
        <v>2.7695206899999998</v>
      </c>
      <c r="U85" s="9">
        <v>1.3808917700000001</v>
      </c>
    </row>
    <row r="86" spans="1:21" ht="18" customHeight="1" x14ac:dyDescent="0.2">
      <c r="A86" s="6" t="s">
        <v>104</v>
      </c>
      <c r="B86" s="9">
        <v>37.518287460000003</v>
      </c>
      <c r="C86" s="9">
        <v>7.3148499100000004</v>
      </c>
      <c r="D86" s="9">
        <v>1.33920679</v>
      </c>
      <c r="E86" s="9">
        <v>0.49623016999999997</v>
      </c>
      <c r="F86" s="9">
        <v>0.12007533000000001</v>
      </c>
      <c r="G86" s="9">
        <v>3.3622000000000003E-4</v>
      </c>
      <c r="H86" s="9">
        <v>2.1136042799999997</v>
      </c>
      <c r="I86" s="9">
        <v>6.6595600000000001E-3</v>
      </c>
      <c r="J86" s="9">
        <v>1.554342E-2</v>
      </c>
      <c r="K86" s="9">
        <v>0.12310124</v>
      </c>
      <c r="L86" s="7">
        <f t="shared" si="2"/>
        <v>49.047894379999995</v>
      </c>
      <c r="M86" s="9">
        <v>0.77787766000000003</v>
      </c>
      <c r="N86" s="9">
        <v>0.84537980000000001</v>
      </c>
      <c r="O86" s="9">
        <v>0.14466556</v>
      </c>
      <c r="P86" s="9">
        <v>0</v>
      </c>
      <c r="Q86" s="9">
        <v>0</v>
      </c>
      <c r="R86" s="9">
        <v>4.984089</v>
      </c>
      <c r="S86" s="7">
        <f t="shared" si="3"/>
        <v>6.7520120200000004</v>
      </c>
      <c r="T86" s="9">
        <v>16.026665990000001</v>
      </c>
      <c r="U86" s="9">
        <v>10.23745624</v>
      </c>
    </row>
    <row r="87" spans="1:21" ht="18" customHeight="1" x14ac:dyDescent="0.2">
      <c r="A87" s="6" t="s">
        <v>105</v>
      </c>
      <c r="B87" s="9">
        <v>7.1280279000000002</v>
      </c>
      <c r="C87" s="9">
        <v>1.3897343899999999</v>
      </c>
      <c r="D87" s="9">
        <v>0.25443334000000001</v>
      </c>
      <c r="E87" s="9">
        <v>9.4277820000000012E-2</v>
      </c>
      <c r="F87" s="9">
        <v>2.2812880000000001E-2</v>
      </c>
      <c r="G87" s="9">
        <v>6.3880000000000005E-5</v>
      </c>
      <c r="H87" s="9">
        <v>0.40155965000000005</v>
      </c>
      <c r="I87" s="9">
        <v>1.2652399999999999E-3</v>
      </c>
      <c r="J87" s="9">
        <v>2.9530700000000003E-3</v>
      </c>
      <c r="K87" s="9">
        <v>2.3387770000000002E-2</v>
      </c>
      <c r="L87" s="7">
        <f t="shared" si="2"/>
        <v>9.3185159400000011</v>
      </c>
      <c r="M87" s="9">
        <v>0.12632877000000001</v>
      </c>
      <c r="N87" s="9">
        <v>0.19194807999999999</v>
      </c>
      <c r="O87" s="9">
        <v>3.2847099999999997E-2</v>
      </c>
      <c r="P87" s="9">
        <v>0</v>
      </c>
      <c r="Q87" s="9">
        <v>0.59942733999999998</v>
      </c>
      <c r="R87" s="9">
        <v>0</v>
      </c>
      <c r="S87" s="7">
        <f t="shared" si="3"/>
        <v>0.95055128999999994</v>
      </c>
      <c r="T87" s="9">
        <v>3.4415925199999999</v>
      </c>
      <c r="U87" s="9">
        <v>0</v>
      </c>
    </row>
    <row r="88" spans="1:21" ht="18" customHeight="1" x14ac:dyDescent="0.2">
      <c r="A88" s="6" t="s">
        <v>106</v>
      </c>
      <c r="B88" s="9">
        <v>2.4259288900000002</v>
      </c>
      <c r="C88" s="9">
        <v>0.4729775</v>
      </c>
      <c r="D88" s="9">
        <v>8.659298E-2</v>
      </c>
      <c r="E88" s="9">
        <v>3.2086200000000002E-2</v>
      </c>
      <c r="F88" s="9">
        <v>7.7640600000000006E-3</v>
      </c>
      <c r="G88" s="9">
        <v>2.1739999999999999E-5</v>
      </c>
      <c r="H88" s="9">
        <v>0.13666545000000002</v>
      </c>
      <c r="I88" s="9">
        <v>4.3061E-4</v>
      </c>
      <c r="J88" s="9">
        <v>1.00504E-3</v>
      </c>
      <c r="K88" s="9">
        <v>7.95971E-3</v>
      </c>
      <c r="L88" s="7">
        <f t="shared" si="2"/>
        <v>3.1714321800000005</v>
      </c>
      <c r="M88" s="9">
        <v>2.635506E-2</v>
      </c>
      <c r="N88" s="9">
        <v>0.10102439000000001</v>
      </c>
      <c r="O88" s="9">
        <v>1.7287790000000001E-2</v>
      </c>
      <c r="P88" s="9">
        <v>0</v>
      </c>
      <c r="Q88" s="9">
        <v>0.21340402</v>
      </c>
      <c r="R88" s="9">
        <v>3.3126000000000003E-2</v>
      </c>
      <c r="S88" s="7">
        <f t="shared" si="3"/>
        <v>0.39119725999999999</v>
      </c>
      <c r="T88" s="9">
        <v>1.3049311799999999</v>
      </c>
      <c r="U88" s="9">
        <v>0</v>
      </c>
    </row>
    <row r="89" spans="1:21" ht="18" customHeight="1" x14ac:dyDescent="0.2">
      <c r="A89" s="6" t="s">
        <v>107</v>
      </c>
      <c r="B89" s="9">
        <v>4.81680872</v>
      </c>
      <c r="C89" s="9">
        <v>0.93912156999999996</v>
      </c>
      <c r="D89" s="9">
        <v>0.1719349</v>
      </c>
      <c r="E89" s="9">
        <v>6.3708819999999999E-2</v>
      </c>
      <c r="F89" s="9">
        <v>1.5415950000000001E-2</v>
      </c>
      <c r="G89" s="9">
        <v>4.3170000000000002E-5</v>
      </c>
      <c r="H89" s="9">
        <v>0.2713564</v>
      </c>
      <c r="I89" s="9">
        <v>8.5499000000000003E-4</v>
      </c>
      <c r="J89" s="9">
        <v>1.99555E-3</v>
      </c>
      <c r="K89" s="9">
        <v>1.5804430000000001E-2</v>
      </c>
      <c r="L89" s="7">
        <f t="shared" si="2"/>
        <v>6.297044500000001</v>
      </c>
      <c r="M89" s="9">
        <v>5.6851550000000001E-2</v>
      </c>
      <c r="N89" s="9">
        <v>0.14214185000000001</v>
      </c>
      <c r="O89" s="9">
        <v>2.432401E-2</v>
      </c>
      <c r="P89" s="9">
        <v>0</v>
      </c>
      <c r="Q89" s="9">
        <v>0.46361055000000001</v>
      </c>
      <c r="R89" s="9">
        <v>0.20547499999999999</v>
      </c>
      <c r="S89" s="7">
        <f t="shared" si="3"/>
        <v>0.89240295999999997</v>
      </c>
      <c r="T89" s="9">
        <v>1.4702410100000001</v>
      </c>
      <c r="U89" s="9">
        <v>7.2802210000000006E-2</v>
      </c>
    </row>
    <row r="90" spans="1:21" ht="18" customHeight="1" x14ac:dyDescent="0.2">
      <c r="A90" s="6" t="s">
        <v>108</v>
      </c>
      <c r="B90" s="9">
        <v>6.4693793899999994</v>
      </c>
      <c r="C90" s="9">
        <v>1.2613192799999999</v>
      </c>
      <c r="D90" s="9">
        <v>0.23092303</v>
      </c>
      <c r="E90" s="9">
        <v>8.5566309999999993E-2</v>
      </c>
      <c r="F90" s="9">
        <v>2.070491E-2</v>
      </c>
      <c r="G90" s="9">
        <v>5.7979999999999997E-5</v>
      </c>
      <c r="H90" s="9">
        <v>0.36445447999999997</v>
      </c>
      <c r="I90" s="9">
        <v>1.1483299999999999E-3</v>
      </c>
      <c r="J90" s="9">
        <v>2.6801900000000003E-3</v>
      </c>
      <c r="K90" s="9">
        <v>2.1226680000000001E-2</v>
      </c>
      <c r="L90" s="7">
        <f t="shared" si="2"/>
        <v>8.4574605799999958</v>
      </c>
      <c r="M90" s="9">
        <v>0.15477109999999999</v>
      </c>
      <c r="N90" s="9">
        <v>0.17398998000000002</v>
      </c>
      <c r="O90" s="9">
        <v>2.9774020000000002E-2</v>
      </c>
      <c r="P90" s="9">
        <v>0</v>
      </c>
      <c r="Q90" s="9">
        <v>0.69639150000000005</v>
      </c>
      <c r="R90" s="9">
        <v>0</v>
      </c>
      <c r="S90" s="7">
        <f t="shared" si="3"/>
        <v>1.0549266000000002</v>
      </c>
      <c r="T90" s="9">
        <v>2.42421979</v>
      </c>
      <c r="U90" s="9">
        <v>0</v>
      </c>
    </row>
    <row r="91" spans="1:21" ht="18" customHeight="1" x14ac:dyDescent="0.2">
      <c r="A91" s="6" t="s">
        <v>109</v>
      </c>
      <c r="B91" s="9">
        <v>4.9277699500000001</v>
      </c>
      <c r="C91" s="9">
        <v>0.96075541000000009</v>
      </c>
      <c r="D91" s="9">
        <v>0.17589563</v>
      </c>
      <c r="E91" s="9">
        <v>6.5176429999999994E-2</v>
      </c>
      <c r="F91" s="9">
        <v>1.5771069999999998E-2</v>
      </c>
      <c r="G91" s="9">
        <v>4.4159999999999997E-5</v>
      </c>
      <c r="H91" s="9">
        <v>0.27760743999999998</v>
      </c>
      <c r="I91" s="9">
        <v>8.7469000000000002E-4</v>
      </c>
      <c r="J91" s="9">
        <v>2.0415199999999998E-3</v>
      </c>
      <c r="K91" s="9">
        <v>1.6168499999999999E-2</v>
      </c>
      <c r="L91" s="7">
        <f t="shared" si="2"/>
        <v>6.4421048000000001</v>
      </c>
      <c r="M91" s="9">
        <v>5.4389599999999996E-2</v>
      </c>
      <c r="N91" s="9">
        <v>0.13016932000000001</v>
      </c>
      <c r="O91" s="9">
        <v>2.227521E-2</v>
      </c>
      <c r="P91" s="9">
        <v>0</v>
      </c>
      <c r="Q91" s="9">
        <v>0.28040936999999999</v>
      </c>
      <c r="R91" s="9">
        <v>2.0606100000000001</v>
      </c>
      <c r="S91" s="7">
        <f t="shared" si="3"/>
        <v>2.5478535</v>
      </c>
      <c r="T91" s="9">
        <v>2.3161800299999999</v>
      </c>
      <c r="U91" s="9">
        <v>0</v>
      </c>
    </row>
    <row r="92" spans="1:21" ht="18" customHeight="1" x14ac:dyDescent="0.2">
      <c r="A92" s="6" t="s">
        <v>110</v>
      </c>
      <c r="B92" s="9">
        <v>7.5285810899999994</v>
      </c>
      <c r="C92" s="9">
        <v>1.4678292800000001</v>
      </c>
      <c r="D92" s="9">
        <v>0.268731</v>
      </c>
      <c r="E92" s="9">
        <v>9.957568E-2</v>
      </c>
      <c r="F92" s="9">
        <v>2.4094830000000001E-2</v>
      </c>
      <c r="G92" s="9">
        <v>6.7470000000000003E-5</v>
      </c>
      <c r="H92" s="9">
        <v>0.42412493000000001</v>
      </c>
      <c r="I92" s="9">
        <v>1.3363399999999999E-3</v>
      </c>
      <c r="J92" s="9">
        <v>3.1190100000000002E-3</v>
      </c>
      <c r="K92" s="9">
        <v>2.4702020000000002E-2</v>
      </c>
      <c r="L92" s="7">
        <f t="shared" si="2"/>
        <v>9.8421616499999978</v>
      </c>
      <c r="M92" s="9">
        <v>0.17727830999999999</v>
      </c>
      <c r="N92" s="9">
        <v>0.22890816</v>
      </c>
      <c r="O92" s="9">
        <v>3.9171890000000001E-2</v>
      </c>
      <c r="P92" s="9">
        <v>0</v>
      </c>
      <c r="Q92" s="9">
        <v>1.3575693899999999</v>
      </c>
      <c r="R92" s="9">
        <v>4.458545</v>
      </c>
      <c r="S92" s="7">
        <f t="shared" si="3"/>
        <v>6.2614727499999994</v>
      </c>
      <c r="T92" s="9">
        <v>3.0807162900000002</v>
      </c>
      <c r="U92" s="9">
        <v>0</v>
      </c>
    </row>
    <row r="93" spans="1:21" ht="18" customHeight="1" x14ac:dyDescent="0.2">
      <c r="A93" s="6" t="s">
        <v>111</v>
      </c>
      <c r="B93" s="9">
        <v>8.3402782799999997</v>
      </c>
      <c r="C93" s="9">
        <v>1.6260839199999999</v>
      </c>
      <c r="D93" s="9">
        <v>0.29770434999999995</v>
      </c>
      <c r="E93" s="9">
        <v>0.11031147999999999</v>
      </c>
      <c r="F93" s="9">
        <v>2.6692630000000002E-2</v>
      </c>
      <c r="G93" s="9">
        <v>7.4739999999999993E-5</v>
      </c>
      <c r="H93" s="9">
        <v>0.46985215000000002</v>
      </c>
      <c r="I93" s="9">
        <v>1.4804100000000001E-3</v>
      </c>
      <c r="J93" s="9">
        <v>3.4552899999999998E-3</v>
      </c>
      <c r="K93" s="9">
        <v>2.7365279999999999E-2</v>
      </c>
      <c r="L93" s="7">
        <f t="shared" si="2"/>
        <v>10.903298529999997</v>
      </c>
      <c r="M93" s="9">
        <v>0.22171943</v>
      </c>
      <c r="N93" s="9">
        <v>0.22738839999999999</v>
      </c>
      <c r="O93" s="9">
        <v>3.891182E-2</v>
      </c>
      <c r="P93" s="9">
        <v>0</v>
      </c>
      <c r="Q93" s="9">
        <v>1.1162702799999999</v>
      </c>
      <c r="R93" s="9">
        <v>3.299175</v>
      </c>
      <c r="S93" s="7">
        <f t="shared" si="3"/>
        <v>4.9034649300000002</v>
      </c>
      <c r="T93" s="9">
        <v>7.2621052400000004</v>
      </c>
      <c r="U93" s="9">
        <v>0</v>
      </c>
    </row>
    <row r="94" spans="1:21" ht="18" customHeight="1" x14ac:dyDescent="0.2">
      <c r="A94" s="6" t="s">
        <v>112</v>
      </c>
      <c r="B94" s="9">
        <v>2.31921008</v>
      </c>
      <c r="C94" s="9">
        <v>0.45217078999999999</v>
      </c>
      <c r="D94" s="9">
        <v>8.2783679999999998E-2</v>
      </c>
      <c r="E94" s="9">
        <v>3.0674689999999998E-2</v>
      </c>
      <c r="F94" s="9">
        <v>7.4225100000000002E-3</v>
      </c>
      <c r="G94" s="9">
        <v>2.0780000000000001E-5</v>
      </c>
      <c r="H94" s="9">
        <v>0.13065341</v>
      </c>
      <c r="I94" s="9">
        <v>4.1166E-4</v>
      </c>
      <c r="J94" s="9">
        <v>9.6082000000000003E-4</v>
      </c>
      <c r="K94" s="9">
        <v>7.6095600000000005E-3</v>
      </c>
      <c r="L94" s="7">
        <f t="shared" si="2"/>
        <v>3.0319179799999998</v>
      </c>
      <c r="M94" s="9">
        <v>2.2486799999999998E-2</v>
      </c>
      <c r="N94" s="9">
        <v>9.7157279999999999E-2</v>
      </c>
      <c r="O94" s="9">
        <v>1.662603E-2</v>
      </c>
      <c r="P94" s="9">
        <v>0</v>
      </c>
      <c r="Q94" s="9">
        <v>0.11977175</v>
      </c>
      <c r="R94" s="9">
        <v>0.19631199999999999</v>
      </c>
      <c r="S94" s="7">
        <f t="shared" si="3"/>
        <v>0.45235386</v>
      </c>
      <c r="T94" s="9">
        <v>0.45550628999999998</v>
      </c>
      <c r="U94" s="9">
        <v>0</v>
      </c>
    </row>
    <row r="95" spans="1:21" ht="18" customHeight="1" x14ac:dyDescent="0.2">
      <c r="A95" s="6" t="s">
        <v>113</v>
      </c>
      <c r="B95" s="9">
        <v>7.2268074900000006</v>
      </c>
      <c r="C95" s="9">
        <v>1.40899321</v>
      </c>
      <c r="D95" s="9">
        <v>0.25795926000000002</v>
      </c>
      <c r="E95" s="9">
        <v>9.558432E-2</v>
      </c>
      <c r="F95" s="9">
        <v>2.312902E-2</v>
      </c>
      <c r="G95" s="9">
        <v>6.476000000000001E-5</v>
      </c>
      <c r="H95" s="9">
        <v>0.40712442999999998</v>
      </c>
      <c r="I95" s="9">
        <v>1.2827699999999999E-3</v>
      </c>
      <c r="J95" s="9">
        <v>2.9939899999999998E-3</v>
      </c>
      <c r="K95" s="9">
        <v>2.3711869999999999E-2</v>
      </c>
      <c r="L95" s="7">
        <f t="shared" si="2"/>
        <v>9.4476511200000015</v>
      </c>
      <c r="M95" s="9">
        <v>0.15417648</v>
      </c>
      <c r="N95" s="9">
        <v>0.20762861999999999</v>
      </c>
      <c r="O95" s="9">
        <v>3.5530430000000002E-2</v>
      </c>
      <c r="P95" s="9">
        <v>0</v>
      </c>
      <c r="Q95" s="9">
        <v>0.85389872</v>
      </c>
      <c r="R95" s="9">
        <v>3.144898</v>
      </c>
      <c r="S95" s="7">
        <f t="shared" si="3"/>
        <v>4.39613225</v>
      </c>
      <c r="T95" s="9">
        <v>3.5527566899999998</v>
      </c>
      <c r="U95" s="9">
        <v>0.20708536</v>
      </c>
    </row>
    <row r="96" spans="1:21" ht="18" customHeight="1" x14ac:dyDescent="0.2">
      <c r="A96" s="6" t="s">
        <v>114</v>
      </c>
      <c r="B96" s="9">
        <v>6.76424146</v>
      </c>
      <c r="C96" s="9">
        <v>1.3188078300000001</v>
      </c>
      <c r="D96" s="9">
        <v>0.24144807000000001</v>
      </c>
      <c r="E96" s="9">
        <v>8.9466259999999992E-2</v>
      </c>
      <c r="F96" s="9">
        <v>2.1648599999999997E-2</v>
      </c>
      <c r="G96" s="9">
        <v>6.0619999999999999E-5</v>
      </c>
      <c r="H96" s="9">
        <v>0.38106562999999999</v>
      </c>
      <c r="I96" s="9">
        <v>1.2006600000000001E-3</v>
      </c>
      <c r="J96" s="9">
        <v>2.8023499999999999E-3</v>
      </c>
      <c r="K96" s="9">
        <v>2.2194150000000003E-2</v>
      </c>
      <c r="L96" s="7">
        <f t="shared" si="2"/>
        <v>8.8429356300000013</v>
      </c>
      <c r="M96" s="9">
        <v>0.14327398000000002</v>
      </c>
      <c r="N96" s="9">
        <v>0.17265722</v>
      </c>
      <c r="O96" s="9">
        <v>2.9545950000000001E-2</v>
      </c>
      <c r="P96" s="9">
        <v>0</v>
      </c>
      <c r="Q96" s="9">
        <v>0.66153700000000004</v>
      </c>
      <c r="R96" s="9">
        <v>4.2965999999999997E-2</v>
      </c>
      <c r="S96" s="7">
        <f t="shared" si="3"/>
        <v>1.0499801500000001</v>
      </c>
      <c r="T96" s="9">
        <v>2.6473930999999999</v>
      </c>
      <c r="U96" s="9">
        <v>0.14797179999999999</v>
      </c>
    </row>
    <row r="97" spans="1:21" ht="18" customHeight="1" x14ac:dyDescent="0.2">
      <c r="A97" s="6" t="s">
        <v>115</v>
      </c>
      <c r="B97" s="9">
        <v>5.4198145799999997</v>
      </c>
      <c r="C97" s="9">
        <v>1.05668816</v>
      </c>
      <c r="D97" s="9">
        <v>0.19345905999999999</v>
      </c>
      <c r="E97" s="9">
        <v>7.1684390000000001E-2</v>
      </c>
      <c r="F97" s="9">
        <v>1.7345840000000001E-2</v>
      </c>
      <c r="G97" s="9">
        <v>4.8569999999999997E-5</v>
      </c>
      <c r="H97" s="9">
        <v>0.30532692</v>
      </c>
      <c r="I97" s="9">
        <v>9.6203E-4</v>
      </c>
      <c r="J97" s="9">
        <v>2.24537E-3</v>
      </c>
      <c r="K97" s="9">
        <v>1.7782950000000002E-2</v>
      </c>
      <c r="L97" s="7">
        <f t="shared" si="2"/>
        <v>7.0853578699999993</v>
      </c>
      <c r="M97" s="9">
        <v>0.16399585</v>
      </c>
      <c r="N97" s="9">
        <v>0.16295526999999999</v>
      </c>
      <c r="O97" s="9">
        <v>2.7885709999999998E-2</v>
      </c>
      <c r="P97" s="9">
        <v>0</v>
      </c>
      <c r="Q97" s="9">
        <v>0</v>
      </c>
      <c r="R97" s="9">
        <v>0.79371100000000006</v>
      </c>
      <c r="S97" s="7">
        <f t="shared" si="3"/>
        <v>1.14854783</v>
      </c>
      <c r="T97" s="9">
        <v>2.3681117899999999</v>
      </c>
      <c r="U97" s="9">
        <v>0</v>
      </c>
    </row>
    <row r="98" spans="1:21" ht="18" customHeight="1" x14ac:dyDescent="0.2">
      <c r="A98" s="6" t="s">
        <v>116</v>
      </c>
      <c r="B98" s="9">
        <v>3.4739613399999998</v>
      </c>
      <c r="C98" s="9">
        <v>0.67730984999999999</v>
      </c>
      <c r="D98" s="9">
        <v>0.12400225999999999</v>
      </c>
      <c r="E98" s="9">
        <v>4.5947839999999997E-2</v>
      </c>
      <c r="F98" s="9">
        <v>1.111823E-2</v>
      </c>
      <c r="G98" s="9">
        <v>3.1130000000000002E-5</v>
      </c>
      <c r="H98" s="9">
        <v>0.19570667999999999</v>
      </c>
      <c r="I98" s="9">
        <v>6.1662999999999996E-4</v>
      </c>
      <c r="J98" s="9">
        <v>1.43922E-3</v>
      </c>
      <c r="K98" s="9">
        <v>1.1398409999999999E-2</v>
      </c>
      <c r="L98" s="7">
        <f t="shared" si="2"/>
        <v>4.54153159</v>
      </c>
      <c r="M98" s="9">
        <v>4.839127E-2</v>
      </c>
      <c r="N98" s="9">
        <v>0.12675017999999999</v>
      </c>
      <c r="O98" s="9">
        <v>2.169012E-2</v>
      </c>
      <c r="P98" s="9">
        <v>0</v>
      </c>
      <c r="Q98" s="9">
        <v>0</v>
      </c>
      <c r="R98" s="9">
        <v>8.6778999999999995E-2</v>
      </c>
      <c r="S98" s="7">
        <f t="shared" si="3"/>
        <v>0.28361057000000001</v>
      </c>
      <c r="T98" s="9">
        <v>1.29886985</v>
      </c>
      <c r="U98" s="9">
        <v>0</v>
      </c>
    </row>
    <row r="99" spans="1:21" ht="18" customHeight="1" x14ac:dyDescent="0.2">
      <c r="A99" s="6" t="s">
        <v>117</v>
      </c>
      <c r="B99" s="9">
        <v>3.0249533900000003</v>
      </c>
      <c r="C99" s="9">
        <v>0.58976786000000003</v>
      </c>
      <c r="D99" s="9">
        <v>0.10797503</v>
      </c>
      <c r="E99" s="9">
        <v>4.0009110000000001E-2</v>
      </c>
      <c r="F99" s="9">
        <v>9.6812099999999991E-3</v>
      </c>
      <c r="G99" s="9">
        <v>2.711E-5</v>
      </c>
      <c r="H99" s="9">
        <v>0.17041167999999998</v>
      </c>
      <c r="I99" s="9">
        <v>5.3692999999999992E-4</v>
      </c>
      <c r="J99" s="9">
        <v>1.25321E-3</v>
      </c>
      <c r="K99" s="9">
        <v>9.9251700000000005E-3</v>
      </c>
      <c r="L99" s="7">
        <f t="shared" si="2"/>
        <v>3.9545407000000004</v>
      </c>
      <c r="M99" s="9">
        <v>5.2819900000000003E-2</v>
      </c>
      <c r="N99" s="9">
        <v>0.10991411999999999</v>
      </c>
      <c r="O99" s="9">
        <v>1.8809050000000001E-2</v>
      </c>
      <c r="P99" s="9">
        <v>0</v>
      </c>
      <c r="Q99" s="9">
        <v>0.22140235999999999</v>
      </c>
      <c r="R99" s="9">
        <v>1.2539549999999999</v>
      </c>
      <c r="S99" s="7">
        <f t="shared" si="3"/>
        <v>1.6569004299999999</v>
      </c>
      <c r="T99" s="9">
        <v>0.97799219999999998</v>
      </c>
      <c r="U99" s="9">
        <v>0</v>
      </c>
    </row>
    <row r="100" spans="1:21" ht="18" customHeight="1" x14ac:dyDescent="0.2">
      <c r="A100" s="6" t="s">
        <v>118</v>
      </c>
      <c r="B100" s="9">
        <v>10.3298471</v>
      </c>
      <c r="C100" s="9">
        <v>2.01398535</v>
      </c>
      <c r="D100" s="9">
        <v>0.36872156</v>
      </c>
      <c r="E100" s="9">
        <v>0.13662621999999999</v>
      </c>
      <c r="F100" s="9">
        <v>3.3060140000000002E-2</v>
      </c>
      <c r="G100" s="9">
        <v>9.256999999999999E-5</v>
      </c>
      <c r="H100" s="9">
        <v>0.58193512000000003</v>
      </c>
      <c r="I100" s="9">
        <v>1.8335599999999999E-3</v>
      </c>
      <c r="J100" s="9">
        <v>4.2795400000000001E-3</v>
      </c>
      <c r="K100" s="9">
        <v>3.3893260000000001E-2</v>
      </c>
      <c r="L100" s="7">
        <f t="shared" si="2"/>
        <v>13.504274420000002</v>
      </c>
      <c r="M100" s="9">
        <v>0.35160312999999999</v>
      </c>
      <c r="N100" s="9">
        <v>0.22601933999999999</v>
      </c>
      <c r="O100" s="9">
        <v>3.8677540000000003E-2</v>
      </c>
      <c r="P100" s="9">
        <v>0</v>
      </c>
      <c r="Q100" s="9">
        <v>1.1653586499999999</v>
      </c>
      <c r="R100" s="9">
        <v>1.027803</v>
      </c>
      <c r="S100" s="7">
        <f t="shared" si="3"/>
        <v>2.8094616600000002</v>
      </c>
      <c r="T100" s="9">
        <v>5.8040397099999996</v>
      </c>
      <c r="U100" s="9">
        <v>0</v>
      </c>
    </row>
    <row r="101" spans="1:21" ht="18" customHeight="1" x14ac:dyDescent="0.2">
      <c r="A101" s="6" t="s">
        <v>119</v>
      </c>
      <c r="B101" s="9">
        <v>4.1689286899999995</v>
      </c>
      <c r="C101" s="9">
        <v>0.81280595999999994</v>
      </c>
      <c r="D101" s="9">
        <v>0.14880897000000001</v>
      </c>
      <c r="E101" s="9">
        <v>5.5139730000000005E-2</v>
      </c>
      <c r="F101" s="9">
        <v>1.3342440000000001E-2</v>
      </c>
      <c r="G101" s="9">
        <v>3.7360000000000001E-5</v>
      </c>
      <c r="H101" s="9">
        <v>0.23485787999999999</v>
      </c>
      <c r="I101" s="9">
        <v>7.3999000000000005E-4</v>
      </c>
      <c r="J101" s="9">
        <v>1.7271400000000001E-3</v>
      </c>
      <c r="K101" s="9">
        <v>1.367867E-2</v>
      </c>
      <c r="L101" s="7">
        <f t="shared" si="2"/>
        <v>5.450066829999999</v>
      </c>
      <c r="M101" s="9">
        <v>6.9931610000000005E-2</v>
      </c>
      <c r="N101" s="9">
        <v>0.13641445000000002</v>
      </c>
      <c r="O101" s="9">
        <v>2.3343909999999999E-2</v>
      </c>
      <c r="P101" s="9">
        <v>0</v>
      </c>
      <c r="Q101" s="9">
        <v>0.44817017999999997</v>
      </c>
      <c r="R101" s="9">
        <v>1.4816100000000001</v>
      </c>
      <c r="S101" s="7">
        <f t="shared" si="3"/>
        <v>2.1594701500000002</v>
      </c>
      <c r="T101" s="9">
        <v>1.4875647700000001</v>
      </c>
      <c r="U101" s="9">
        <v>0</v>
      </c>
    </row>
    <row r="102" spans="1:21" ht="18" customHeight="1" x14ac:dyDescent="0.2">
      <c r="A102" s="6" t="s">
        <v>120</v>
      </c>
      <c r="B102" s="9">
        <v>3.2027127100000001</v>
      </c>
      <c r="C102" s="9">
        <v>0.62442516000000003</v>
      </c>
      <c r="D102" s="9">
        <v>0.11432011</v>
      </c>
      <c r="E102" s="9">
        <v>4.2360210000000002E-2</v>
      </c>
      <c r="F102" s="9">
        <v>1.0250120000000001E-2</v>
      </c>
      <c r="G102" s="9">
        <v>2.87E-5</v>
      </c>
      <c r="H102" s="9">
        <v>0.18042580999999999</v>
      </c>
      <c r="I102" s="9">
        <v>5.6849000000000005E-4</v>
      </c>
      <c r="J102" s="9">
        <v>1.3268499999999999E-3</v>
      </c>
      <c r="K102" s="9">
        <v>1.0508419999999999E-2</v>
      </c>
      <c r="L102" s="7">
        <f t="shared" si="2"/>
        <v>4.1869265799999997</v>
      </c>
      <c r="M102" s="9">
        <v>3.6186959999999997E-2</v>
      </c>
      <c r="N102" s="9">
        <v>0.10709787</v>
      </c>
      <c r="O102" s="9">
        <v>1.8327119999999999E-2</v>
      </c>
      <c r="P102" s="9">
        <v>0</v>
      </c>
      <c r="Q102" s="9">
        <v>0.16756216000000002</v>
      </c>
      <c r="R102" s="9">
        <v>0</v>
      </c>
      <c r="S102" s="7">
        <f t="shared" si="3"/>
        <v>0.32917411000000002</v>
      </c>
      <c r="T102" s="9">
        <v>0.61280376000000003</v>
      </c>
      <c r="U102" s="9">
        <v>0</v>
      </c>
    </row>
    <row r="103" spans="1:21" ht="18" customHeight="1" x14ac:dyDescent="0.2">
      <c r="A103" s="6" t="s">
        <v>121</v>
      </c>
      <c r="B103" s="9">
        <v>1.99116308</v>
      </c>
      <c r="C103" s="9">
        <v>0.38821226000000003</v>
      </c>
      <c r="D103" s="9">
        <v>7.1074119999999991E-2</v>
      </c>
      <c r="E103" s="9">
        <v>2.6335830000000001E-2</v>
      </c>
      <c r="F103" s="9">
        <v>6.3726099999999999E-3</v>
      </c>
      <c r="G103" s="9">
        <v>1.7839999999999999E-5</v>
      </c>
      <c r="H103" s="9">
        <v>0.11217278999999999</v>
      </c>
      <c r="I103" s="9">
        <v>3.5343000000000001E-4</v>
      </c>
      <c r="J103" s="9">
        <v>8.2491999999999993E-4</v>
      </c>
      <c r="K103" s="9">
        <v>6.5331999999999994E-3</v>
      </c>
      <c r="L103" s="7">
        <f t="shared" si="2"/>
        <v>2.6030600799999997</v>
      </c>
      <c r="M103" s="9">
        <v>8.5453400000000002E-3</v>
      </c>
      <c r="N103" s="9">
        <v>8.9310029999999999E-2</v>
      </c>
      <c r="O103" s="9">
        <v>1.528317E-2</v>
      </c>
      <c r="P103" s="9">
        <v>0</v>
      </c>
      <c r="Q103" s="9">
        <v>5.9966690000000003E-2</v>
      </c>
      <c r="R103" s="9">
        <v>0</v>
      </c>
      <c r="S103" s="7">
        <f t="shared" si="3"/>
        <v>0.17310523</v>
      </c>
      <c r="T103" s="9">
        <v>1.7675319199999999</v>
      </c>
      <c r="U103" s="9">
        <v>0</v>
      </c>
    </row>
    <row r="104" spans="1:21" ht="18" customHeight="1" x14ac:dyDescent="0.2">
      <c r="A104" s="6" t="s">
        <v>122</v>
      </c>
      <c r="B104" s="9">
        <v>19.042913160000001</v>
      </c>
      <c r="C104" s="9">
        <v>3.7127507999999998</v>
      </c>
      <c r="D104" s="9">
        <v>0.67973247999999997</v>
      </c>
      <c r="E104" s="9">
        <v>0.25186832000000003</v>
      </c>
      <c r="F104" s="9">
        <v>6.0945849999999996E-2</v>
      </c>
      <c r="G104" s="9">
        <v>1.7065E-4</v>
      </c>
      <c r="H104" s="9">
        <v>1.07278838</v>
      </c>
      <c r="I104" s="9">
        <v>3.3801500000000002E-3</v>
      </c>
      <c r="J104" s="9">
        <v>7.8892700000000003E-3</v>
      </c>
      <c r="K104" s="9">
        <v>6.2481689999999999E-2</v>
      </c>
      <c r="L104" s="7">
        <f t="shared" si="2"/>
        <v>24.894920749999997</v>
      </c>
      <c r="M104" s="9">
        <v>1.0742996599999999</v>
      </c>
      <c r="N104" s="9">
        <v>0.46866022999999996</v>
      </c>
      <c r="O104" s="9">
        <v>8.0199449999999992E-2</v>
      </c>
      <c r="P104" s="9">
        <v>0</v>
      </c>
      <c r="Q104" s="9">
        <v>0</v>
      </c>
      <c r="R104" s="9">
        <v>0.26634999999999998</v>
      </c>
      <c r="S104" s="7">
        <f t="shared" si="3"/>
        <v>1.88950934</v>
      </c>
      <c r="T104" s="9">
        <v>0.30095941999999998</v>
      </c>
      <c r="U104" s="9">
        <v>0.83037926000000006</v>
      </c>
    </row>
    <row r="105" spans="1:21" ht="18" customHeight="1" x14ac:dyDescent="0.2">
      <c r="A105" s="6" t="s">
        <v>123</v>
      </c>
      <c r="B105" s="9">
        <v>3.5783435299999997</v>
      </c>
      <c r="C105" s="9">
        <v>0.69766099999999998</v>
      </c>
      <c r="D105" s="9">
        <v>0.12772816000000001</v>
      </c>
      <c r="E105" s="9">
        <v>4.7328439999999999E-2</v>
      </c>
      <c r="F105" s="9">
        <v>1.1452299999999999E-2</v>
      </c>
      <c r="G105" s="9">
        <v>3.2070000000000003E-5</v>
      </c>
      <c r="H105" s="9">
        <v>0.20158707999999997</v>
      </c>
      <c r="I105" s="9">
        <v>6.3515999999999996E-4</v>
      </c>
      <c r="J105" s="9">
        <v>1.4824700000000001E-3</v>
      </c>
      <c r="K105" s="9">
        <v>1.17409E-2</v>
      </c>
      <c r="L105" s="7">
        <f t="shared" si="2"/>
        <v>4.6779911100000007</v>
      </c>
      <c r="M105" s="9">
        <v>8.3291749999999998E-2</v>
      </c>
      <c r="N105" s="9">
        <v>0.14695792999999999</v>
      </c>
      <c r="O105" s="9">
        <v>2.5148169999999997E-2</v>
      </c>
      <c r="P105" s="9">
        <v>0</v>
      </c>
      <c r="Q105" s="9">
        <v>0.39434903999999998</v>
      </c>
      <c r="R105" s="9">
        <v>0</v>
      </c>
      <c r="S105" s="7">
        <f t="shared" si="3"/>
        <v>0.64974688999999997</v>
      </c>
      <c r="T105" s="9">
        <v>3.0479450000000002E-2</v>
      </c>
      <c r="U105" s="9">
        <v>0</v>
      </c>
    </row>
    <row r="106" spans="1:21" ht="18" customHeight="1" x14ac:dyDescent="0.2">
      <c r="A106" s="6" t="s">
        <v>124</v>
      </c>
      <c r="B106" s="9">
        <v>7.5949440199999998</v>
      </c>
      <c r="C106" s="9">
        <v>1.4807678999999998</v>
      </c>
      <c r="D106" s="9">
        <v>0.27109981</v>
      </c>
      <c r="E106" s="9">
        <v>0.10045342</v>
      </c>
      <c r="F106" s="9">
        <v>2.4307220000000001E-2</v>
      </c>
      <c r="G106" s="9">
        <v>6.8059999999999996E-5</v>
      </c>
      <c r="H106" s="9">
        <v>0.42786351</v>
      </c>
      <c r="I106" s="9">
        <v>1.34812E-3</v>
      </c>
      <c r="J106" s="9">
        <v>3.1465E-3</v>
      </c>
      <c r="K106" s="9">
        <v>2.4919770000000001E-2</v>
      </c>
      <c r="L106" s="7">
        <f t="shared" si="2"/>
        <v>9.9289183300000001</v>
      </c>
      <c r="M106" s="9">
        <v>0.26948732000000003</v>
      </c>
      <c r="N106" s="9">
        <v>0.19889379000000001</v>
      </c>
      <c r="O106" s="9">
        <v>3.403569E-2</v>
      </c>
      <c r="P106" s="9">
        <v>0</v>
      </c>
      <c r="Q106" s="9">
        <v>0.93337216000000001</v>
      </c>
      <c r="R106" s="9">
        <v>1.1233500000000001</v>
      </c>
      <c r="S106" s="7">
        <f t="shared" si="3"/>
        <v>2.5591389600000003</v>
      </c>
      <c r="T106" s="9">
        <v>3.74443605</v>
      </c>
      <c r="U106" s="9">
        <v>0.26801230999999998</v>
      </c>
    </row>
    <row r="107" spans="1:21" ht="18" customHeight="1" x14ac:dyDescent="0.2">
      <c r="A107" s="6" t="s">
        <v>125</v>
      </c>
      <c r="B107" s="9">
        <v>3.0313717400000004</v>
      </c>
      <c r="C107" s="9">
        <v>0.59101923000000001</v>
      </c>
      <c r="D107" s="9">
        <v>0.10820413000000001</v>
      </c>
      <c r="E107" s="9">
        <v>4.0093999999999998E-2</v>
      </c>
      <c r="F107" s="9">
        <v>9.7017500000000003E-3</v>
      </c>
      <c r="G107" s="9">
        <v>2.7170000000000002E-5</v>
      </c>
      <c r="H107" s="9">
        <v>0.17077326000000001</v>
      </c>
      <c r="I107" s="9">
        <v>5.3807000000000008E-4</v>
      </c>
      <c r="J107" s="9">
        <v>1.2558599999999999E-3</v>
      </c>
      <c r="K107" s="9">
        <v>9.9462300000000003E-3</v>
      </c>
      <c r="L107" s="7">
        <f t="shared" si="2"/>
        <v>3.9629314400000006</v>
      </c>
      <c r="M107" s="9">
        <v>2.4053119999999997E-2</v>
      </c>
      <c r="N107" s="9">
        <v>0.10421184</v>
      </c>
      <c r="O107" s="9">
        <v>1.7833249999999998E-2</v>
      </c>
      <c r="P107" s="9">
        <v>0</v>
      </c>
      <c r="Q107" s="9">
        <v>0.13838698000000002</v>
      </c>
      <c r="R107" s="9">
        <v>0.784551</v>
      </c>
      <c r="S107" s="7">
        <f t="shared" si="3"/>
        <v>1.0690361900000001</v>
      </c>
      <c r="T107" s="9">
        <v>1.9510847900000001</v>
      </c>
      <c r="U107" s="9">
        <v>0</v>
      </c>
    </row>
    <row r="108" spans="1:21" ht="18" customHeight="1" x14ac:dyDescent="0.2">
      <c r="A108" s="6" t="s">
        <v>126</v>
      </c>
      <c r="B108" s="9">
        <v>5.2062697999999994</v>
      </c>
      <c r="C108" s="9">
        <v>1.0150538499999999</v>
      </c>
      <c r="D108" s="9">
        <v>0.18583662000000001</v>
      </c>
      <c r="E108" s="9">
        <v>6.8859970000000006E-2</v>
      </c>
      <c r="F108" s="9">
        <v>1.6662400000000001E-2</v>
      </c>
      <c r="G108" s="9">
        <v>4.6659999999999997E-5</v>
      </c>
      <c r="H108" s="9">
        <v>0.29329681000000002</v>
      </c>
      <c r="I108" s="9">
        <v>9.2411999999999995E-4</v>
      </c>
      <c r="J108" s="9">
        <v>2.1569000000000002E-3</v>
      </c>
      <c r="K108" s="9">
        <v>1.708229E-2</v>
      </c>
      <c r="L108" s="7">
        <f t="shared" si="2"/>
        <v>6.8061894199999999</v>
      </c>
      <c r="M108" s="9">
        <v>0.13858340999999999</v>
      </c>
      <c r="N108" s="9">
        <v>0.14996118999999999</v>
      </c>
      <c r="O108" s="9">
        <v>2.56621E-2</v>
      </c>
      <c r="P108" s="9">
        <v>0</v>
      </c>
      <c r="Q108" s="9">
        <v>0.45829678000000001</v>
      </c>
      <c r="R108" s="9">
        <v>2.8400910000000001</v>
      </c>
      <c r="S108" s="7">
        <f t="shared" si="3"/>
        <v>3.6125944800000003</v>
      </c>
      <c r="T108" s="9">
        <v>2.0106255900000001</v>
      </c>
      <c r="U108" s="9">
        <v>1.4206564799999999</v>
      </c>
    </row>
    <row r="109" spans="1:21" ht="18" customHeight="1" x14ac:dyDescent="0.2">
      <c r="A109" s="6" t="s">
        <v>127</v>
      </c>
      <c r="B109" s="9">
        <v>112.8854205</v>
      </c>
      <c r="C109" s="9">
        <v>22.008997860000001</v>
      </c>
      <c r="D109" s="9">
        <v>4.02941956</v>
      </c>
      <c r="E109" s="9">
        <v>1.4930625900000001</v>
      </c>
      <c r="F109" s="9">
        <v>0.36128392999999998</v>
      </c>
      <c r="G109" s="9">
        <v>1.0116299999999999E-3</v>
      </c>
      <c r="H109" s="9">
        <v>6.3594349299999999</v>
      </c>
      <c r="I109" s="9">
        <v>2.0037349999999999E-2</v>
      </c>
      <c r="J109" s="9">
        <v>4.6767219999999998E-2</v>
      </c>
      <c r="K109" s="9">
        <v>0.3703883</v>
      </c>
      <c r="L109" s="7">
        <f t="shared" si="2"/>
        <v>147.57582386999999</v>
      </c>
      <c r="M109" s="9">
        <v>4.2208544699999999</v>
      </c>
      <c r="N109" s="9">
        <v>1.01940506</v>
      </c>
      <c r="O109" s="9">
        <v>0.17444562</v>
      </c>
      <c r="P109" s="9">
        <v>0</v>
      </c>
      <c r="Q109" s="9">
        <v>6.6092899699999998</v>
      </c>
      <c r="R109" s="9">
        <v>27.811364999999999</v>
      </c>
      <c r="S109" s="7">
        <f t="shared" si="3"/>
        <v>39.835360119999997</v>
      </c>
      <c r="T109" s="9">
        <v>0.96888805</v>
      </c>
      <c r="U109" s="9">
        <v>2.2591484900000003</v>
      </c>
    </row>
    <row r="110" spans="1:21" ht="18" customHeight="1" x14ac:dyDescent="0.2">
      <c r="A110" s="6" t="s">
        <v>128</v>
      </c>
      <c r="B110" s="9">
        <v>5.5020515899999998</v>
      </c>
      <c r="C110" s="9">
        <v>1.0727217099999999</v>
      </c>
      <c r="D110" s="9">
        <v>0.19639448999999998</v>
      </c>
      <c r="E110" s="9">
        <v>7.2772080000000003E-2</v>
      </c>
      <c r="F110" s="9">
        <v>1.7609029999999998E-2</v>
      </c>
      <c r="G110" s="9">
        <v>4.9310000000000001E-5</v>
      </c>
      <c r="H110" s="9">
        <v>0.30995977000000002</v>
      </c>
      <c r="I110" s="9">
        <v>9.7662000000000009E-4</v>
      </c>
      <c r="J110" s="9">
        <v>2.2794400000000002E-3</v>
      </c>
      <c r="K110" s="9">
        <v>1.8052779999999997E-2</v>
      </c>
      <c r="L110" s="7">
        <f t="shared" si="2"/>
        <v>7.192866819999999</v>
      </c>
      <c r="M110" s="9">
        <v>5.382783E-2</v>
      </c>
      <c r="N110" s="9">
        <v>0.12563094999999999</v>
      </c>
      <c r="O110" s="9">
        <v>2.1498590000000001E-2</v>
      </c>
      <c r="P110" s="9">
        <v>0</v>
      </c>
      <c r="Q110" s="9">
        <v>0.31633395000000003</v>
      </c>
      <c r="R110" s="9">
        <v>7.9422999999999994E-2</v>
      </c>
      <c r="S110" s="7">
        <f t="shared" si="3"/>
        <v>0.59671432000000002</v>
      </c>
      <c r="T110" s="9">
        <v>1.15558318</v>
      </c>
      <c r="U110" s="9">
        <v>0</v>
      </c>
    </row>
    <row r="111" spans="1:21" ht="18" customHeight="1" x14ac:dyDescent="0.2">
      <c r="A111" s="6" t="s">
        <v>129</v>
      </c>
      <c r="B111" s="9">
        <v>86.222745719999992</v>
      </c>
      <c r="C111" s="9">
        <v>16.810640539999998</v>
      </c>
      <c r="D111" s="9">
        <v>3.07770141</v>
      </c>
      <c r="E111" s="9">
        <v>1.1404126000000001</v>
      </c>
      <c r="F111" s="9">
        <v>0.27595142</v>
      </c>
      <c r="G111" s="9">
        <v>7.7269000000000003E-4</v>
      </c>
      <c r="H111" s="9">
        <v>4.8573849299999994</v>
      </c>
      <c r="I111" s="9">
        <v>1.5304680000000001E-2</v>
      </c>
      <c r="J111" s="9">
        <v>3.5721160000000002E-2</v>
      </c>
      <c r="K111" s="9">
        <v>0.28290540999999997</v>
      </c>
      <c r="L111" s="7">
        <f t="shared" si="2"/>
        <v>112.71954055999998</v>
      </c>
      <c r="M111" s="9">
        <v>4.4591381999999999</v>
      </c>
      <c r="N111" s="9">
        <v>1.3521155600000001</v>
      </c>
      <c r="O111" s="9">
        <v>0.23138068000000001</v>
      </c>
      <c r="P111" s="9">
        <v>0</v>
      </c>
      <c r="Q111" s="9">
        <v>8.5765776500000008</v>
      </c>
      <c r="R111" s="9">
        <v>21.068913999999999</v>
      </c>
      <c r="S111" s="7">
        <f t="shared" si="3"/>
        <v>35.688126089999997</v>
      </c>
      <c r="T111" s="9">
        <v>56.730411509999996</v>
      </c>
      <c r="U111" s="9">
        <v>0</v>
      </c>
    </row>
    <row r="112" spans="1:21" ht="18" customHeight="1" x14ac:dyDescent="0.2">
      <c r="A112" s="6" t="s">
        <v>130</v>
      </c>
      <c r="B112" s="9">
        <v>1.99417361</v>
      </c>
      <c r="C112" s="9">
        <v>0.38879921000000001</v>
      </c>
      <c r="D112" s="9">
        <v>7.1181580000000008E-2</v>
      </c>
      <c r="E112" s="9">
        <v>2.637565E-2</v>
      </c>
      <c r="F112" s="9">
        <v>6.3822499999999999E-3</v>
      </c>
      <c r="G112" s="9">
        <v>1.787E-5</v>
      </c>
      <c r="H112" s="9">
        <v>0.11234238000000001</v>
      </c>
      <c r="I112" s="9">
        <v>3.5397E-4</v>
      </c>
      <c r="J112" s="9">
        <v>8.2615999999999994E-4</v>
      </c>
      <c r="K112" s="9">
        <v>6.5430799999999997E-3</v>
      </c>
      <c r="L112" s="7">
        <f t="shared" si="2"/>
        <v>2.6069957600000002</v>
      </c>
      <c r="M112" s="9">
        <v>1.7259460000000001E-2</v>
      </c>
      <c r="N112" s="9">
        <v>0.10207524000000001</v>
      </c>
      <c r="O112" s="9">
        <v>1.746762E-2</v>
      </c>
      <c r="P112" s="9">
        <v>0</v>
      </c>
      <c r="Q112" s="9">
        <v>0.13116339000000002</v>
      </c>
      <c r="R112" s="9">
        <v>0.69341399999999997</v>
      </c>
      <c r="S112" s="7">
        <f t="shared" si="3"/>
        <v>0.96137971</v>
      </c>
      <c r="T112" s="9">
        <v>1.6659360000000002E-2</v>
      </c>
      <c r="U112" s="9">
        <v>0</v>
      </c>
    </row>
    <row r="113" spans="1:21" ht="18" customHeight="1" x14ac:dyDescent="0.2">
      <c r="A113" s="6" t="s">
        <v>131</v>
      </c>
      <c r="B113" s="9">
        <v>2.9452410299999996</v>
      </c>
      <c r="C113" s="9">
        <v>0.57422653000000001</v>
      </c>
      <c r="D113" s="9">
        <v>0.10512971</v>
      </c>
      <c r="E113" s="9">
        <v>3.8954800000000005E-2</v>
      </c>
      <c r="F113" s="9">
        <v>9.4260899999999998E-3</v>
      </c>
      <c r="G113" s="9">
        <v>2.639E-5</v>
      </c>
      <c r="H113" s="9">
        <v>0.16592106000000001</v>
      </c>
      <c r="I113" s="9">
        <v>5.2278999999999997E-4</v>
      </c>
      <c r="J113" s="9">
        <v>1.22018E-3</v>
      </c>
      <c r="K113" s="9">
        <v>9.6636299999999994E-3</v>
      </c>
      <c r="L113" s="7">
        <f t="shared" si="2"/>
        <v>3.8503322099999995</v>
      </c>
      <c r="M113" s="9">
        <v>3.919019E-2</v>
      </c>
      <c r="N113" s="9">
        <v>9.932458999999999E-2</v>
      </c>
      <c r="O113" s="9">
        <v>1.699691E-2</v>
      </c>
      <c r="P113" s="9">
        <v>0</v>
      </c>
      <c r="Q113" s="9">
        <v>0.11549893</v>
      </c>
      <c r="R113" s="9">
        <v>0</v>
      </c>
      <c r="S113" s="7">
        <f t="shared" si="3"/>
        <v>0.27101061999999998</v>
      </c>
      <c r="T113" s="9">
        <v>0.28258282000000001</v>
      </c>
      <c r="U113" s="9">
        <v>0</v>
      </c>
    </row>
    <row r="114" spans="1:21" ht="18" customHeight="1" x14ac:dyDescent="0.2">
      <c r="A114" s="6" t="s">
        <v>132</v>
      </c>
      <c r="B114" s="9">
        <v>11.320943289999999</v>
      </c>
      <c r="C114" s="9">
        <v>2.2072169800000001</v>
      </c>
      <c r="D114" s="9">
        <v>0.40409851000000002</v>
      </c>
      <c r="E114" s="9">
        <v>0.14973481</v>
      </c>
      <c r="F114" s="9">
        <v>3.6232089999999995E-2</v>
      </c>
      <c r="G114" s="9">
        <v>1.0145E-4</v>
      </c>
      <c r="H114" s="9">
        <v>0.63776882999999995</v>
      </c>
      <c r="I114" s="9">
        <v>2.0094900000000001E-3</v>
      </c>
      <c r="J114" s="9">
        <v>4.6901499999999997E-3</v>
      </c>
      <c r="K114" s="9">
        <v>3.714514E-2</v>
      </c>
      <c r="L114" s="7">
        <f t="shared" si="2"/>
        <v>14.799940740000002</v>
      </c>
      <c r="M114" s="9">
        <v>0.36524781000000001</v>
      </c>
      <c r="N114" s="9">
        <v>0.30130855000000001</v>
      </c>
      <c r="O114" s="9">
        <v>5.1561410000000002E-2</v>
      </c>
      <c r="P114" s="9">
        <v>0</v>
      </c>
      <c r="Q114" s="9">
        <v>1.9667040099999999</v>
      </c>
      <c r="R114" s="9">
        <v>0.19870599999999999</v>
      </c>
      <c r="S114" s="7">
        <f t="shared" si="3"/>
        <v>2.8835277800000001</v>
      </c>
      <c r="T114" s="9">
        <v>7.3068330599999998</v>
      </c>
      <c r="U114" s="9">
        <v>0.39998913000000003</v>
      </c>
    </row>
    <row r="115" spans="1:21" ht="18" customHeight="1" x14ac:dyDescent="0.2">
      <c r="A115" s="6" t="s">
        <v>133</v>
      </c>
      <c r="B115" s="9">
        <v>44.521027600000004</v>
      </c>
      <c r="C115" s="9">
        <v>8.6801572500000006</v>
      </c>
      <c r="D115" s="9">
        <v>1.5891680100000001</v>
      </c>
      <c r="E115" s="9">
        <v>0.58885090000000007</v>
      </c>
      <c r="F115" s="9">
        <v>0.14248723999999999</v>
      </c>
      <c r="G115" s="9">
        <v>3.9898000000000001E-4</v>
      </c>
      <c r="H115" s="9">
        <v>2.5081057999999996</v>
      </c>
      <c r="I115" s="9">
        <v>7.9025600000000012E-3</v>
      </c>
      <c r="J115" s="9">
        <v>1.8444580000000002E-2</v>
      </c>
      <c r="K115" s="9">
        <v>0.14607792</v>
      </c>
      <c r="L115" s="7">
        <f t="shared" si="2"/>
        <v>58.202620840000009</v>
      </c>
      <c r="M115" s="9">
        <v>1.6879477700000001</v>
      </c>
      <c r="N115" s="9">
        <v>0.80189127999999998</v>
      </c>
      <c r="O115" s="9">
        <v>0.13722359000000001</v>
      </c>
      <c r="P115" s="9">
        <v>0</v>
      </c>
      <c r="Q115" s="9">
        <v>0</v>
      </c>
      <c r="R115" s="9">
        <v>1.7925310000000001</v>
      </c>
      <c r="S115" s="7">
        <f t="shared" si="3"/>
        <v>4.4195936400000004</v>
      </c>
      <c r="T115" s="9">
        <v>14.9842686</v>
      </c>
      <c r="U115" s="9">
        <v>1.0534705900000001</v>
      </c>
    </row>
    <row r="116" spans="1:21" ht="18" customHeight="1" x14ac:dyDescent="0.2">
      <c r="A116" s="6" t="s">
        <v>134</v>
      </c>
      <c r="B116" s="9">
        <v>10.72379252</v>
      </c>
      <c r="C116" s="9">
        <v>2.09079193</v>
      </c>
      <c r="D116" s="9">
        <v>0.38278334999999997</v>
      </c>
      <c r="E116" s="9">
        <v>0.14183667999999999</v>
      </c>
      <c r="F116" s="9">
        <v>3.4320940000000001E-2</v>
      </c>
      <c r="G116" s="9">
        <v>9.6099999999999991E-5</v>
      </c>
      <c r="H116" s="9">
        <v>0.60412814999999997</v>
      </c>
      <c r="I116" s="9">
        <v>1.9034900000000001E-3</v>
      </c>
      <c r="J116" s="9">
        <v>4.4427499999999997E-3</v>
      </c>
      <c r="K116" s="9">
        <v>3.5185830000000001E-2</v>
      </c>
      <c r="L116" s="7">
        <f t="shared" si="2"/>
        <v>14.019281740000002</v>
      </c>
      <c r="M116" s="9">
        <v>0.95328556000000009</v>
      </c>
      <c r="N116" s="9">
        <v>0.16725779000000002</v>
      </c>
      <c r="O116" s="9">
        <v>2.8621979999999998E-2</v>
      </c>
      <c r="P116" s="9">
        <v>0</v>
      </c>
      <c r="Q116" s="9">
        <v>0.67509938999999997</v>
      </c>
      <c r="R116" s="9">
        <v>2.311159</v>
      </c>
      <c r="S116" s="7">
        <f t="shared" si="3"/>
        <v>4.1354237200000004</v>
      </c>
      <c r="T116" s="9">
        <v>7.4544248600000005</v>
      </c>
      <c r="U116" s="9">
        <v>0.31534144000000003</v>
      </c>
    </row>
    <row r="117" spans="1:21" ht="18" customHeight="1" x14ac:dyDescent="0.2">
      <c r="A117" s="6" t="s">
        <v>135</v>
      </c>
      <c r="B117" s="9">
        <v>24.26469028</v>
      </c>
      <c r="C117" s="9">
        <v>4.7308280800000002</v>
      </c>
      <c r="D117" s="9">
        <v>0.86612263</v>
      </c>
      <c r="E117" s="9">
        <v>0.32093340000000004</v>
      </c>
      <c r="F117" s="9">
        <v>7.7657879999999999E-2</v>
      </c>
      <c r="G117" s="9">
        <v>2.1745E-4</v>
      </c>
      <c r="H117" s="9">
        <v>1.3669588000000001</v>
      </c>
      <c r="I117" s="9">
        <v>4.3070200000000008E-3</v>
      </c>
      <c r="J117" s="9">
        <v>1.00526E-2</v>
      </c>
      <c r="K117" s="9">
        <v>7.9614859999999996E-2</v>
      </c>
      <c r="L117" s="7">
        <f t="shared" si="2"/>
        <v>31.721382999999999</v>
      </c>
      <c r="M117" s="9">
        <v>0.73450679000000008</v>
      </c>
      <c r="N117" s="9">
        <v>0.62799021999999993</v>
      </c>
      <c r="O117" s="9">
        <v>0.10746478</v>
      </c>
      <c r="P117" s="9">
        <v>0</v>
      </c>
      <c r="Q117" s="9">
        <v>3.76381663</v>
      </c>
      <c r="R117" s="9">
        <v>0.80327000000000004</v>
      </c>
      <c r="S117" s="7">
        <f t="shared" si="3"/>
        <v>6.0370484200000005</v>
      </c>
      <c r="T117" s="9">
        <v>2.9323747500000001</v>
      </c>
      <c r="U117" s="9">
        <v>0.43409700000000001</v>
      </c>
    </row>
    <row r="118" spans="1:21" ht="18" customHeight="1" x14ac:dyDescent="0.2">
      <c r="A118" s="6" t="s">
        <v>136</v>
      </c>
      <c r="B118" s="9">
        <v>4.5995768300000002</v>
      </c>
      <c r="C118" s="9">
        <v>0.89676838999999997</v>
      </c>
      <c r="D118" s="9">
        <v>0.16418085000000002</v>
      </c>
      <c r="E118" s="9">
        <v>6.0835629999999995E-2</v>
      </c>
      <c r="F118" s="9">
        <v>1.472071E-2</v>
      </c>
      <c r="G118" s="9">
        <v>4.1220000000000002E-5</v>
      </c>
      <c r="H118" s="9">
        <v>0.25911857999999999</v>
      </c>
      <c r="I118" s="9">
        <v>8.1642999999999993E-4</v>
      </c>
      <c r="J118" s="9">
        <v>1.9055599999999999E-3</v>
      </c>
      <c r="K118" s="9">
        <v>1.509167E-2</v>
      </c>
      <c r="L118" s="7">
        <f t="shared" si="2"/>
        <v>6.0130558700000005</v>
      </c>
      <c r="M118" s="9">
        <v>7.6956780000000002E-2</v>
      </c>
      <c r="N118" s="9">
        <v>0.15565367999999999</v>
      </c>
      <c r="O118" s="9">
        <v>2.663623E-2</v>
      </c>
      <c r="P118" s="9">
        <v>0</v>
      </c>
      <c r="Q118" s="9">
        <v>0</v>
      </c>
      <c r="R118" s="9">
        <v>1.4420660000000001</v>
      </c>
      <c r="S118" s="7">
        <f t="shared" si="3"/>
        <v>1.70131269</v>
      </c>
      <c r="T118" s="9">
        <v>2.00510645</v>
      </c>
      <c r="U118" s="9">
        <v>0</v>
      </c>
    </row>
    <row r="119" spans="1:21" ht="18" customHeight="1" x14ac:dyDescent="0.2">
      <c r="A119" s="6" t="s">
        <v>137</v>
      </c>
      <c r="B119" s="9">
        <v>5.3258577800000007</v>
      </c>
      <c r="C119" s="9">
        <v>1.03836963</v>
      </c>
      <c r="D119" s="9">
        <v>0.19010529000000001</v>
      </c>
      <c r="E119" s="9">
        <v>7.0441679999999993E-2</v>
      </c>
      <c r="F119" s="9">
        <v>1.7045130000000002E-2</v>
      </c>
      <c r="G119" s="9">
        <v>4.7729999999999999E-5</v>
      </c>
      <c r="H119" s="9">
        <v>0.30003384000000005</v>
      </c>
      <c r="I119" s="9">
        <v>9.4535000000000007E-4</v>
      </c>
      <c r="J119" s="9">
        <v>2.20645E-3</v>
      </c>
      <c r="K119" s="9">
        <v>1.7474669999999998E-2</v>
      </c>
      <c r="L119" s="7">
        <f t="shared" si="2"/>
        <v>6.9625275500000017</v>
      </c>
      <c r="M119" s="9">
        <v>7.2127150000000001E-2</v>
      </c>
      <c r="N119" s="9">
        <v>0.15317376000000002</v>
      </c>
      <c r="O119" s="9">
        <v>2.6211849999999998E-2</v>
      </c>
      <c r="P119" s="9">
        <v>0</v>
      </c>
      <c r="Q119" s="9">
        <v>0.45640828999999999</v>
      </c>
      <c r="R119" s="9">
        <v>0</v>
      </c>
      <c r="S119" s="7">
        <f t="shared" si="3"/>
        <v>0.70792104999999994</v>
      </c>
      <c r="T119" s="9">
        <v>2.71366716</v>
      </c>
      <c r="U119" s="9">
        <v>0</v>
      </c>
    </row>
    <row r="120" spans="1:21" ht="18" customHeight="1" x14ac:dyDescent="0.2">
      <c r="A120" s="6" t="s">
        <v>138</v>
      </c>
      <c r="B120" s="9">
        <v>5.8788355899999996</v>
      </c>
      <c r="C120" s="9">
        <v>1.1461823799999999</v>
      </c>
      <c r="D120" s="9">
        <v>0.20984370999999999</v>
      </c>
      <c r="E120" s="9">
        <v>7.7755560000000001E-2</v>
      </c>
      <c r="F120" s="9">
        <v>1.8814910000000001E-2</v>
      </c>
      <c r="G120" s="9">
        <v>5.2679999999999997E-5</v>
      </c>
      <c r="H120" s="9">
        <v>0.33118601000000003</v>
      </c>
      <c r="I120" s="9">
        <v>1.0434999999999999E-3</v>
      </c>
      <c r="J120" s="9">
        <v>2.4355399999999999E-3</v>
      </c>
      <c r="K120" s="9">
        <v>1.928904E-2</v>
      </c>
      <c r="L120" s="7">
        <f t="shared" si="2"/>
        <v>7.6854389199999984</v>
      </c>
      <c r="M120" s="9">
        <v>0.12532014</v>
      </c>
      <c r="N120" s="9">
        <v>0.17771892</v>
      </c>
      <c r="O120" s="9">
        <v>3.0412140000000001E-2</v>
      </c>
      <c r="P120" s="9">
        <v>0</v>
      </c>
      <c r="Q120" s="9">
        <v>0.57583974999999998</v>
      </c>
      <c r="R120" s="9">
        <v>1.5998680000000001</v>
      </c>
      <c r="S120" s="7">
        <f t="shared" si="3"/>
        <v>2.5091589499999998</v>
      </c>
      <c r="T120" s="9">
        <v>3.3845797200000001</v>
      </c>
      <c r="U120" s="9">
        <v>0</v>
      </c>
    </row>
    <row r="121" spans="1:21" ht="18" customHeight="1" x14ac:dyDescent="0.2">
      <c r="A121" s="6" t="s">
        <v>139</v>
      </c>
      <c r="B121" s="9">
        <v>7.4194156200000005</v>
      </c>
      <c r="C121" s="9">
        <v>1.44654555</v>
      </c>
      <c r="D121" s="9">
        <v>0.26483435999999999</v>
      </c>
      <c r="E121" s="9">
        <v>9.8131820000000008E-2</v>
      </c>
      <c r="F121" s="9">
        <v>2.3745450000000001E-2</v>
      </c>
      <c r="G121" s="9">
        <v>6.6489999999999995E-5</v>
      </c>
      <c r="H121" s="9">
        <v>0.41797506000000001</v>
      </c>
      <c r="I121" s="9">
        <v>1.31696E-3</v>
      </c>
      <c r="J121" s="9">
        <v>3.0737800000000003E-3</v>
      </c>
      <c r="K121" s="9">
        <v>2.4343839999999999E-2</v>
      </c>
      <c r="L121" s="7">
        <f t="shared" si="2"/>
        <v>9.6994489300000009</v>
      </c>
      <c r="M121" s="9">
        <v>0.18563799</v>
      </c>
      <c r="N121" s="9">
        <v>0.23229938</v>
      </c>
      <c r="O121" s="9">
        <v>3.9752209999999996E-2</v>
      </c>
      <c r="P121" s="9">
        <v>0</v>
      </c>
      <c r="Q121" s="9">
        <v>1.02820238</v>
      </c>
      <c r="R121" s="9">
        <v>7.7427999999999997E-2</v>
      </c>
      <c r="S121" s="7">
        <f t="shared" si="3"/>
        <v>1.5633199600000001</v>
      </c>
      <c r="T121" s="9">
        <v>3.6450093999999997</v>
      </c>
      <c r="U121" s="9">
        <v>0</v>
      </c>
    </row>
    <row r="122" spans="1:21" ht="18" customHeight="1" x14ac:dyDescent="0.2">
      <c r="A122" s="6" t="s">
        <v>140</v>
      </c>
      <c r="B122" s="9">
        <v>3.4299305800000002</v>
      </c>
      <c r="C122" s="9">
        <v>0.66872527999999998</v>
      </c>
      <c r="D122" s="9">
        <v>0.1224306</v>
      </c>
      <c r="E122" s="9">
        <v>4.5365480000000007E-2</v>
      </c>
      <c r="F122" s="9">
        <v>1.0977309999999999E-2</v>
      </c>
      <c r="G122" s="9">
        <v>3.074E-5</v>
      </c>
      <c r="H122" s="9">
        <v>0.19322620000000001</v>
      </c>
      <c r="I122" s="9">
        <v>6.0882000000000004E-4</v>
      </c>
      <c r="J122" s="9">
        <v>1.4209800000000001E-3</v>
      </c>
      <c r="K122" s="9">
        <v>1.125394E-2</v>
      </c>
      <c r="L122" s="7">
        <f t="shared" si="2"/>
        <v>4.4839699299999998</v>
      </c>
      <c r="M122" s="9">
        <v>4.685806E-2</v>
      </c>
      <c r="N122" s="9">
        <v>0.12413072</v>
      </c>
      <c r="O122" s="9">
        <v>2.1241860000000001E-2</v>
      </c>
      <c r="P122" s="9">
        <v>0</v>
      </c>
      <c r="Q122" s="9">
        <v>0</v>
      </c>
      <c r="R122" s="9">
        <v>1.2140740000000001</v>
      </c>
      <c r="S122" s="7">
        <f t="shared" si="3"/>
        <v>1.4063046400000001</v>
      </c>
      <c r="T122" s="9">
        <v>1.83378924</v>
      </c>
      <c r="U122" s="9">
        <v>0</v>
      </c>
    </row>
    <row r="123" spans="1:21" ht="18" customHeight="1" x14ac:dyDescent="0.2">
      <c r="A123" s="6" t="s">
        <v>141</v>
      </c>
      <c r="B123" s="9">
        <v>4.7987254800000008</v>
      </c>
      <c r="C123" s="9">
        <v>0.93559592000000003</v>
      </c>
      <c r="D123" s="9">
        <v>0.17128942000000003</v>
      </c>
      <c r="E123" s="9">
        <v>6.3469639999999994E-2</v>
      </c>
      <c r="F123" s="9">
        <v>1.535807E-2</v>
      </c>
      <c r="G123" s="9">
        <v>4.3000000000000002E-5</v>
      </c>
      <c r="H123" s="9">
        <v>0.27033767999999997</v>
      </c>
      <c r="I123" s="9">
        <v>8.5178000000000001E-4</v>
      </c>
      <c r="J123" s="9">
        <v>1.9880599999999998E-3</v>
      </c>
      <c r="K123" s="9">
        <v>1.5745100000000001E-2</v>
      </c>
      <c r="L123" s="7">
        <f t="shared" si="2"/>
        <v>6.2734041500000002</v>
      </c>
      <c r="M123" s="9">
        <v>8.2919190000000004E-2</v>
      </c>
      <c r="N123" s="9">
        <v>0.15754885999999999</v>
      </c>
      <c r="O123" s="9">
        <v>2.6960540000000002E-2</v>
      </c>
      <c r="P123" s="9">
        <v>0</v>
      </c>
      <c r="Q123" s="9">
        <v>0.59958358</v>
      </c>
      <c r="R123" s="9">
        <v>0.63224100000000005</v>
      </c>
      <c r="S123" s="7">
        <f t="shared" si="3"/>
        <v>1.49925317</v>
      </c>
      <c r="T123" s="9">
        <v>1.87584361</v>
      </c>
      <c r="U123" s="9">
        <v>0</v>
      </c>
    </row>
    <row r="124" spans="1:21" ht="18" customHeight="1" x14ac:dyDescent="0.2">
      <c r="A124" s="6" t="s">
        <v>142</v>
      </c>
      <c r="B124" s="9">
        <v>1.9993314900000001</v>
      </c>
      <c r="C124" s="9">
        <v>0.38980482999999999</v>
      </c>
      <c r="D124" s="9">
        <v>7.1365689999999996E-2</v>
      </c>
      <c r="E124" s="9">
        <v>2.6443869999999998E-2</v>
      </c>
      <c r="F124" s="9">
        <v>6.3987599999999999E-3</v>
      </c>
      <c r="G124" s="9">
        <v>1.7920000000000001E-5</v>
      </c>
      <c r="H124" s="9">
        <v>0.11263296</v>
      </c>
      <c r="I124" s="9">
        <v>3.5488000000000002E-4</v>
      </c>
      <c r="J124" s="9">
        <v>8.2829999999999991E-4</v>
      </c>
      <c r="K124" s="9">
        <v>6.5600099999999998E-3</v>
      </c>
      <c r="L124" s="7">
        <f t="shared" si="2"/>
        <v>2.6137387099999998</v>
      </c>
      <c r="M124" s="9">
        <v>6.0735399999999997E-3</v>
      </c>
      <c r="N124" s="9">
        <v>8.8435009999999994E-2</v>
      </c>
      <c r="O124" s="9">
        <v>1.513344E-2</v>
      </c>
      <c r="P124" s="9">
        <v>0</v>
      </c>
      <c r="Q124" s="9">
        <v>0</v>
      </c>
      <c r="R124" s="9">
        <v>0</v>
      </c>
      <c r="S124" s="7">
        <f t="shared" si="3"/>
        <v>0.10964198999999999</v>
      </c>
      <c r="T124" s="9">
        <v>0.80082412000000003</v>
      </c>
      <c r="U124" s="9">
        <v>0</v>
      </c>
    </row>
    <row r="125" spans="1:21" ht="18" customHeight="1" x14ac:dyDescent="0.2">
      <c r="A125" s="6" t="s">
        <v>143</v>
      </c>
      <c r="B125" s="9">
        <v>3.2559102400000004</v>
      </c>
      <c r="C125" s="9">
        <v>0.63479695999999997</v>
      </c>
      <c r="D125" s="9">
        <v>0.11621898</v>
      </c>
      <c r="E125" s="9">
        <v>4.3063820000000003E-2</v>
      </c>
      <c r="F125" s="9">
        <v>1.042037E-2</v>
      </c>
      <c r="G125" s="9">
        <v>2.9179999999999998E-5</v>
      </c>
      <c r="H125" s="9">
        <v>0.18342270999999999</v>
      </c>
      <c r="I125" s="9">
        <v>5.7792999999999994E-4</v>
      </c>
      <c r="J125" s="9">
        <v>1.3488900000000002E-3</v>
      </c>
      <c r="K125" s="9">
        <v>1.068297E-2</v>
      </c>
      <c r="L125" s="7">
        <f t="shared" si="2"/>
        <v>4.2564720500000028</v>
      </c>
      <c r="M125" s="9">
        <v>2.5902669999999999E-2</v>
      </c>
      <c r="N125" s="9">
        <v>0.10017589</v>
      </c>
      <c r="O125" s="9">
        <v>1.7142589999999999E-2</v>
      </c>
      <c r="P125" s="9">
        <v>0</v>
      </c>
      <c r="Q125" s="9">
        <v>0.14048074999999999</v>
      </c>
      <c r="R125" s="9">
        <v>0</v>
      </c>
      <c r="S125" s="7">
        <f t="shared" si="3"/>
        <v>0.28370190000000001</v>
      </c>
      <c r="T125" s="9">
        <v>1.0744216299999998</v>
      </c>
      <c r="U125" s="9">
        <v>0</v>
      </c>
    </row>
    <row r="126" spans="1:21" ht="18" customHeight="1" x14ac:dyDescent="0.2">
      <c r="A126" s="6" t="s">
        <v>144</v>
      </c>
      <c r="B126" s="9">
        <v>13.79041161</v>
      </c>
      <c r="C126" s="9">
        <v>2.68868325</v>
      </c>
      <c r="D126" s="9">
        <v>0.49224561999999999</v>
      </c>
      <c r="E126" s="9">
        <v>0.18239686999999999</v>
      </c>
      <c r="F126" s="9">
        <v>4.4135500000000001E-2</v>
      </c>
      <c r="G126" s="9">
        <v>1.2358000000000001E-4</v>
      </c>
      <c r="H126" s="9">
        <v>0.77688707999999995</v>
      </c>
      <c r="I126" s="9">
        <v>2.4478200000000003E-3</v>
      </c>
      <c r="J126" s="9">
        <v>5.7132200000000006E-3</v>
      </c>
      <c r="K126" s="9">
        <v>4.5247709999999997E-2</v>
      </c>
      <c r="L126" s="7">
        <f t="shared" si="2"/>
        <v>18.028292260000004</v>
      </c>
      <c r="M126" s="9">
        <v>0.41844776</v>
      </c>
      <c r="N126" s="9">
        <v>0.36582123</v>
      </c>
      <c r="O126" s="9">
        <v>6.2601129999999991E-2</v>
      </c>
      <c r="P126" s="9">
        <v>0</v>
      </c>
      <c r="Q126" s="9">
        <v>1.93105566</v>
      </c>
      <c r="R126" s="9">
        <v>3.0797029999999999</v>
      </c>
      <c r="S126" s="7">
        <f t="shared" si="3"/>
        <v>5.8576287799999998</v>
      </c>
      <c r="T126" s="9">
        <v>7.4986404800000006</v>
      </c>
      <c r="U126" s="9">
        <v>1.0578345500000002</v>
      </c>
    </row>
    <row r="127" spans="1:21" ht="18" customHeight="1" x14ac:dyDescent="0.2">
      <c r="A127" s="6" t="s">
        <v>145</v>
      </c>
      <c r="B127" s="9">
        <v>2.9967233100000001</v>
      </c>
      <c r="C127" s="9">
        <v>0.58426391</v>
      </c>
      <c r="D127" s="9">
        <v>0.10696736</v>
      </c>
      <c r="E127" s="9">
        <v>3.9635719999999999E-2</v>
      </c>
      <c r="F127" s="9">
        <v>9.5908600000000014E-3</v>
      </c>
      <c r="G127" s="9">
        <v>2.686E-5</v>
      </c>
      <c r="H127" s="9">
        <v>0.16882132999999999</v>
      </c>
      <c r="I127" s="9">
        <v>5.3191999999999996E-4</v>
      </c>
      <c r="J127" s="9">
        <v>1.2415099999999999E-3</v>
      </c>
      <c r="K127" s="9">
        <v>9.8325499999999989E-3</v>
      </c>
      <c r="L127" s="7">
        <f t="shared" si="2"/>
        <v>3.91763533</v>
      </c>
      <c r="M127" s="9">
        <v>3.2363389999999999E-2</v>
      </c>
      <c r="N127" s="9">
        <v>0.10758772</v>
      </c>
      <c r="O127" s="9">
        <v>1.8410939999999997E-2</v>
      </c>
      <c r="P127" s="9">
        <v>0</v>
      </c>
      <c r="Q127" s="9">
        <v>0.19391773000000001</v>
      </c>
      <c r="R127" s="9">
        <v>7.6369999999999997E-3</v>
      </c>
      <c r="S127" s="7">
        <f t="shared" si="3"/>
        <v>0.35991677999999999</v>
      </c>
      <c r="T127" s="9">
        <v>1.3455012900000001</v>
      </c>
      <c r="U127" s="9">
        <v>0</v>
      </c>
    </row>
    <row r="128" spans="1:21" ht="18" customHeight="1" x14ac:dyDescent="0.2">
      <c r="A128" s="6" t="s">
        <v>146</v>
      </c>
      <c r="B128" s="9">
        <v>13.61747937</v>
      </c>
      <c r="C128" s="9">
        <v>2.6549670699999997</v>
      </c>
      <c r="D128" s="9">
        <v>0.48607285</v>
      </c>
      <c r="E128" s="9">
        <v>0.18010960999999998</v>
      </c>
      <c r="F128" s="9">
        <v>4.3582040000000002E-2</v>
      </c>
      <c r="G128" s="9">
        <v>1.2203E-4</v>
      </c>
      <c r="H128" s="9">
        <v>0.76714488999999997</v>
      </c>
      <c r="I128" s="9">
        <v>2.41713E-3</v>
      </c>
      <c r="J128" s="9">
        <v>5.6415800000000002E-3</v>
      </c>
      <c r="K128" s="9">
        <v>4.4680310000000001E-2</v>
      </c>
      <c r="L128" s="7">
        <f t="shared" si="2"/>
        <v>17.80221688</v>
      </c>
      <c r="M128" s="9">
        <v>0.29741565000000003</v>
      </c>
      <c r="N128" s="9">
        <v>0.4726976</v>
      </c>
      <c r="O128" s="9">
        <v>8.0890339999999991E-2</v>
      </c>
      <c r="P128" s="9">
        <v>0</v>
      </c>
      <c r="Q128" s="9">
        <v>2.2506368999999999</v>
      </c>
      <c r="R128" s="9">
        <v>1.441559</v>
      </c>
      <c r="S128" s="7">
        <f t="shared" si="3"/>
        <v>4.5431994900000001</v>
      </c>
      <c r="T128" s="9">
        <v>2.98495292</v>
      </c>
      <c r="U128" s="9">
        <v>0.74711801</v>
      </c>
    </row>
    <row r="129" spans="1:21" ht="18" customHeight="1" x14ac:dyDescent="0.2">
      <c r="A129" s="6" t="s">
        <v>147</v>
      </c>
      <c r="B129" s="7">
        <f>SUM(B4:B128)</f>
        <v>1577.475739630001</v>
      </c>
      <c r="C129" s="7">
        <f t="shared" ref="C129:U129" si="4">SUM(C4:C128)</f>
        <v>307.55663600999992</v>
      </c>
      <c r="D129" s="7">
        <f t="shared" si="4"/>
        <v>56.307639819999991</v>
      </c>
      <c r="E129" s="7">
        <f t="shared" si="4"/>
        <v>20.864253349999995</v>
      </c>
      <c r="F129" s="7">
        <f t="shared" si="4"/>
        <v>5.0486291800000007</v>
      </c>
      <c r="G129" s="7">
        <f t="shared" si="4"/>
        <v>1.4136629999999996E-2</v>
      </c>
      <c r="H129" s="7">
        <f t="shared" si="4"/>
        <v>88.86758159</v>
      </c>
      <c r="I129" s="7">
        <f t="shared" si="4"/>
        <v>0.28000458999999994</v>
      </c>
      <c r="J129" s="7">
        <f t="shared" si="4"/>
        <v>0.65353122000000008</v>
      </c>
      <c r="K129" s="7">
        <f t="shared" si="4"/>
        <v>5.1758548600000012</v>
      </c>
      <c r="L129" s="7">
        <f t="shared" si="4"/>
        <v>2062.2440068799997</v>
      </c>
      <c r="M129" s="7">
        <f t="shared" si="4"/>
        <v>52.333610589999985</v>
      </c>
      <c r="N129" s="7">
        <f t="shared" si="4"/>
        <v>33.877118849999988</v>
      </c>
      <c r="O129" s="7">
        <f t="shared" si="4"/>
        <v>5.7972196299999954</v>
      </c>
      <c r="P129" s="7">
        <f t="shared" si="4"/>
        <v>0</v>
      </c>
      <c r="Q129" s="7">
        <f t="shared" si="4"/>
        <v>115.72809492999998</v>
      </c>
      <c r="R129" s="7">
        <f t="shared" si="4"/>
        <v>357.72368399999999</v>
      </c>
      <c r="S129" s="7">
        <f t="shared" si="4"/>
        <v>565.45972800000004</v>
      </c>
      <c r="T129" s="7">
        <f t="shared" si="4"/>
        <v>649.78333798999984</v>
      </c>
      <c r="U129" s="7">
        <f t="shared" si="4"/>
        <v>74.110880009999974</v>
      </c>
    </row>
  </sheetData>
  <mergeCells count="2">
    <mergeCell ref="A1:U1"/>
    <mergeCell ref="A2:U2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ISELITA</dc:creator>
  <cp:lastModifiedBy>UIPPE</cp:lastModifiedBy>
  <cp:lastPrinted>2021-03-19T23:09:16Z</cp:lastPrinted>
  <dcterms:created xsi:type="dcterms:W3CDTF">2019-04-03T01:13:35Z</dcterms:created>
  <dcterms:modified xsi:type="dcterms:W3CDTF">2021-03-19T23:09:19Z</dcterms:modified>
</cp:coreProperties>
</file>