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135"/>
  </bookViews>
  <sheets>
    <sheet name="Hoja1" sheetId="1" r:id="rId1"/>
  </sheets>
  <definedNames>
    <definedName name="_xlnm.Print_Titles" localSheetId="0">Hoja1!$1:$3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9" i="1" l="1"/>
  <c r="C129" i="1"/>
  <c r="D129" i="1"/>
  <c r="E129" i="1"/>
  <c r="F129" i="1"/>
  <c r="G129" i="1"/>
  <c r="H129" i="1"/>
  <c r="I129" i="1"/>
  <c r="J129" i="1"/>
  <c r="K129" i="1"/>
  <c r="N129" i="1"/>
  <c r="O129" i="1"/>
  <c r="P129" i="1"/>
  <c r="Q129" i="1"/>
  <c r="R129" i="1"/>
  <c r="M129" i="1"/>
  <c r="T129" i="1"/>
  <c r="U129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4" i="1"/>
  <c r="S129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4" i="1"/>
  <c r="L129" i="1" l="1"/>
</calcChain>
</file>

<file path=xl/sharedStrings.xml><?xml version="1.0" encoding="utf-8"?>
<sst xmlns="http://schemas.openxmlformats.org/spreadsheetml/2006/main" count="149" uniqueCount="149">
  <si>
    <t>(millones de pesos)</t>
  </si>
  <si>
    <t>Municipio</t>
  </si>
  <si>
    <t>Fondo General de Participaciones (FGP)</t>
  </si>
  <si>
    <t>Fondo de Fomento Municipal (FFM)</t>
  </si>
  <si>
    <t>Impuesto Especial sobre Producción y Servicios (IEPS)</t>
  </si>
  <si>
    <t>Impuesto sobre Automóviles Nuevos</t>
  </si>
  <si>
    <t>Fondo de Compensación del Impto. Sobre Automóviles Nuevos</t>
  </si>
  <si>
    <t>Impto. Sobre Tenencia o Uso de Vehículos (Adeudos de Tenencia Federal)</t>
  </si>
  <si>
    <t>Impto. Local Sobre Tenencia o Uso de Vehículos Automotores (Estatal)</t>
  </si>
  <si>
    <t>Impuesto sobre Adquisición de Vehículos Automotores Usados</t>
  </si>
  <si>
    <t>Impuesto sobre Loterías, Rifas y Sorteos</t>
  </si>
  <si>
    <t>Impto. a la Venta Final de Bebidas con Contenido Alcohólico</t>
  </si>
  <si>
    <t>TOTAL RECAUDACIÓN ESTATAL PARTICIPABLE</t>
  </si>
  <si>
    <t>Fondo de Fiscalización y Recaudación (FOFIR) o Coordinación en Derechos</t>
  </si>
  <si>
    <t>Art. 4-A, Ley de Coordinación Fiscal (Impto. a Gasolinas)</t>
  </si>
  <si>
    <t>Fondo de Compensación Art. 4-A, Ley de Coordinación Fiscal (Impto. a Gasolinas)</t>
  </si>
  <si>
    <t>Impuesto sobre Erogaciones por Remuneraciones al Trabajo Personal (ISERTP)</t>
  </si>
  <si>
    <t>Fondo de Fomento Municipal (Derivado de la coordinación mediante Convenio del Impuesto Predial)</t>
  </si>
  <si>
    <t>Impuesto Sobre la Renta (ISR)</t>
  </si>
  <si>
    <t>TOTAL OTROS INGRESOS</t>
  </si>
  <si>
    <t>Disminuciones</t>
  </si>
  <si>
    <t>Fideicomisos (por mandato del Municipio)</t>
  </si>
  <si>
    <t>ACAMBAY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</si>
  <si>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</si>
  <si>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</si>
  <si>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</si>
  <si>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</si>
  <si>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</si>
  <si>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</si>
  <si>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</si>
  <si>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</si>
  <si>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</si>
  <si>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</si>
  <si>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</si>
  <si>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</si>
  <si>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</si>
  <si>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</si>
  <si>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</si>
  <si>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</si>
  <si>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</si>
  <si>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</si>
  <si>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</si>
  <si>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</si>
  <si>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</si>
  <si>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</si>
  <si>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</si>
  <si>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</si>
  <si>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</si>
  <si>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COACALCO DE BERRIOZABAL</t>
  </si>
  <si>
    <t>COATEPEC HARINAS</t>
  </si>
  <si>
    <t>COCOTITLAN</t>
  </si>
  <si>
    <t>COYOTEPEC</t>
  </si>
  <si>
    <t>CUAUTITLAN</t>
  </si>
  <si>
    <t>CUAUTITLAN IZCALLI</t>
  </si>
  <si>
    <t>DONATO GUERRA</t>
  </si>
  <si>
    <t>ECATEPEC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</si>
  <si>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</si>
  <si>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</si>
  <si>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</si>
  <si>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</si>
  <si>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</si>
  <si>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</si>
  <si>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</si>
  <si>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</si>
  <si>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</si>
  <si>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</si>
  <si>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</si>
  <si>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</si>
  <si>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</si>
  <si>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</si>
  <si>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</si>
  <si>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</si>
  <si>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</si>
  <si>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</si>
  <si>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</si>
  <si>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</si>
  <si>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</si>
  <si>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</si>
  <si>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</si>
  <si>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</si>
  <si>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</si>
  <si>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JUAREZ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</si>
  <si>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</si>
  <si>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</si>
  <si>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</si>
  <si>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</si>
  <si>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</si>
  <si>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</si>
  <si>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</si>
  <si>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</si>
  <si>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</si>
  <si>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</si>
  <si>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</si>
  <si>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</si>
  <si>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</si>
  <si>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 ANTONIO LA ISLA</t>
  </si>
  <si>
    <t>SAN FELIPE DEL PROGRESO</t>
  </si>
  <si>
    <t>SAN JOSE DEL RINCON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</si>
  <si>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</si>
  <si>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</si>
  <si>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</si>
  <si>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</si>
  <si>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</si>
  <si>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</si>
  <si>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</si>
  <si>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</si>
  <si>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</si>
  <si>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</si>
  <si>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</si>
  <si>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</si>
  <si>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</si>
  <si>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</si>
  <si>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</si>
  <si>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</si>
  <si>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</si>
  <si>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</si>
  <si>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</si>
  <si>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</si>
  <si>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</si>
  <si>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</si>
  <si>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</si>
  <si>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</si>
  <si>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</si>
  <si>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</si>
  <si>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</si>
  <si>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</si>
  <si>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</si>
  <si>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</si>
  <si>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</si>
  <si>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</si>
  <si>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</si>
  <si>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</si>
  <si>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</si>
  <si>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TULTITLAN</t>
  </si>
  <si>
    <t>VALLE DE BRAVO</t>
  </si>
  <si>
    <t>VALLE DE CHALCO SOLIDARIDAD</t>
  </si>
  <si>
    <t>VILLA DE ALLENDE</t>
  </si>
  <si>
    <t>VILLA DEL CARBON</t>
  </si>
  <si>
    <t>VILLA GUERRERO</t>
  </si>
  <si>
    <t>VILLA VICTORIA</t>
  </si>
  <si>
    <t>XALATLACO</t>
  </si>
  <si>
    <t>XONACATLAN</t>
  </si>
  <si>
    <t>ZACAZONAPAN</t>
  </si>
  <si>
    <t>ZACUALPAN</t>
  </si>
  <si>
    <t>ZINACANTEPEC</t>
  </si>
  <si>
    <t>ZUMPAHUACAN</t>
  </si>
  <si>
    <t>ZUMPANGO</t>
  </si>
  <si>
    <t>Total</t>
  </si>
  <si>
    <t>Consolidado Mensual por Fondo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</si>
</sst>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44" fontId="3" fillId="0" borderId="1" xfId="0" applyNumberFormat="1" applyFont="1" applyBorder="1"/>
    <xf numFmtId="4" fontId="2" fillId="0" borderId="0" xfId="0" applyNumberFormat="1" applyFont="1"/>
    <xf numFmtId="0" fontId="4" fillId="0" borderId="0" xfId="0" applyFont="1" applyFill="1" applyAlignment="1">
      <alignment horizontal="center"/>
    </xf>
    <xf numFmtId="4" fontId="3" fillId="0" borderId="1" xfId="0" applyNumberFormat="1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A8D0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1"/>
  <sheetViews>
    <sheetView tabSelected="1" zoomScale="90" zoomScaleNormal="90" workbookViewId="0">
      <selection activeCell="C8" sqref="C8"/>
    </sheetView>
  </sheetViews>
  <sheetFormatPr baseColWidth="10" defaultColWidth="17.5703125" defaultRowHeight="18" customHeight="1" x14ac:dyDescent="0.2"/>
  <cols>
    <col min="1" max="1" width="23.42578125" style="3" customWidth="1"/>
    <col min="2" max="2" width="24.7109375" style="1" bestFit="1" customWidth="1"/>
    <col min="3" max="3" width="23.5703125" style="1" bestFit="1" customWidth="1"/>
    <col min="4" max="6" width="22.42578125" style="1" bestFit="1" customWidth="1"/>
    <col min="7" max="7" width="17.85546875" style="1" bestFit="1" customWidth="1"/>
    <col min="8" max="8" width="22.42578125" style="1" bestFit="1" customWidth="1"/>
    <col min="9" max="11" width="21.28515625" style="1" bestFit="1" customWidth="1"/>
    <col min="12" max="12" width="24.7109375" style="1" bestFit="1" customWidth="1"/>
    <col min="13" max="13" width="23.5703125" style="1" bestFit="1" customWidth="1"/>
    <col min="14" max="14" width="22.42578125" style="1" bestFit="1" customWidth="1"/>
    <col min="15" max="15" width="21.28515625" style="1" bestFit="1" customWidth="1"/>
    <col min="16" max="16" width="17.85546875" style="1" bestFit="1" customWidth="1"/>
    <col min="17" max="17" width="22.42578125" style="1" bestFit="1" customWidth="1"/>
    <col min="18" max="21" width="23.5703125" style="1" bestFit="1" customWidth="1"/>
    <col min="22" max="22" width="2.5703125" style="1" hidden="1" customWidth="1"/>
    <col min="23" max="16384" width="17.5703125" style="1"/>
  </cols>
  <sheetData>
    <row r="1" spans="1:22" ht="18" customHeight="1" x14ac:dyDescent="0.25">
      <c r="A1" s="9" t="s">
        <v>148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2" ht="18" customHeight="1" x14ac:dyDescent="0.2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2" s="2" customFormat="1" ht="86.25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</row>
    <row r="4" spans="1:22" ht="18" customHeight="1" x14ac:dyDescent="0.2">
      <c r="A4" s="6" t="s">
        <v>22</v>
      </c>
      <c r="B4" s="10">
        <v>6.2459134400000007</v>
      </c>
      <c r="C4" s="10">
        <v>0.78857336</v>
      </c>
      <c r="D4" s="10">
        <v>0.15416832999999999</v>
      </c>
      <c r="E4" s="10">
        <v>7.4532279999999992E-2</v>
      </c>
      <c r="F4" s="10">
        <v>2.0862909999999998E-2</v>
      </c>
      <c r="G4" s="10">
        <v>1.5503000000000001E-4</v>
      </c>
      <c r="H4" s="10">
        <v>0.11314808999999999</v>
      </c>
      <c r="I4" s="10">
        <v>1.9950119999999998E-2</v>
      </c>
      <c r="J4" s="10">
        <v>1.4861829999999999E-2</v>
      </c>
      <c r="K4" s="10">
        <v>1.111009E-2</v>
      </c>
      <c r="L4" s="7">
        <f>SUM(B4:K4)</f>
        <v>7.4432754800000005</v>
      </c>
      <c r="M4" s="10">
        <v>0.48048021999999996</v>
      </c>
      <c r="N4" s="10">
        <v>0.11749133</v>
      </c>
      <c r="O4" s="10">
        <v>2.6109880000000002E-2</v>
      </c>
      <c r="P4" s="10">
        <v>0</v>
      </c>
      <c r="Q4" s="10">
        <v>0.26488203000000005</v>
      </c>
      <c r="R4" s="10">
        <v>1.5056069999999999</v>
      </c>
      <c r="S4" s="7">
        <f>SUM(M4:R4)</f>
        <v>2.3945704599999997</v>
      </c>
      <c r="T4" s="10">
        <v>3.1656919500000003</v>
      </c>
      <c r="U4" s="10">
        <v>0</v>
      </c>
    </row>
    <row r="5" spans="1:22" ht="18" customHeight="1" x14ac:dyDescent="0.2">
      <c r="A5" s="6" t="s">
        <v>23</v>
      </c>
      <c r="B5" s="10">
        <v>8.4187309600000013</v>
      </c>
      <c r="C5" s="10">
        <v>1.0629008899999999</v>
      </c>
      <c r="D5" s="10">
        <v>0.20780014000000002</v>
      </c>
      <c r="E5" s="10">
        <v>0.10046044999999999</v>
      </c>
      <c r="F5" s="10">
        <v>2.8120659999999999E-2</v>
      </c>
      <c r="G5" s="10">
        <v>2.0897E-4</v>
      </c>
      <c r="H5" s="10">
        <v>0.15250985</v>
      </c>
      <c r="I5" s="10">
        <v>2.6890339999999999E-2</v>
      </c>
      <c r="J5" s="10">
        <v>2.0031939999999998E-2</v>
      </c>
      <c r="K5" s="10">
        <v>1.497504E-2</v>
      </c>
      <c r="L5" s="7">
        <f t="shared" ref="L5:L68" si="0">SUM(B5:K5)</f>
        <v>10.03262924</v>
      </c>
      <c r="M5" s="10">
        <v>1.2804036200000002</v>
      </c>
      <c r="N5" s="10">
        <v>0.21402704</v>
      </c>
      <c r="O5" s="10">
        <v>4.756283E-2</v>
      </c>
      <c r="P5" s="10">
        <v>0</v>
      </c>
      <c r="Q5" s="10">
        <v>-0.93610654000000004</v>
      </c>
      <c r="R5" s="10">
        <v>0.170904</v>
      </c>
      <c r="S5" s="7">
        <f t="shared" ref="S5:S68" si="1">SUM(M5:R5)</f>
        <v>0.77679095000000009</v>
      </c>
      <c r="T5" s="10">
        <v>1.0930705300000001</v>
      </c>
      <c r="U5" s="10">
        <v>0.20874982</v>
      </c>
      <c r="V5" s="1">
        <v>1000000</v>
      </c>
    </row>
    <row r="6" spans="1:22" ht="18" customHeight="1" x14ac:dyDescent="0.2">
      <c r="A6" s="6" t="s">
        <v>24</v>
      </c>
      <c r="B6" s="10">
        <v>5.05602778</v>
      </c>
      <c r="C6" s="10">
        <v>0.6383451899999999</v>
      </c>
      <c r="D6" s="10">
        <v>0.1247983</v>
      </c>
      <c r="E6" s="10">
        <v>6.0333419999999999E-2</v>
      </c>
      <c r="F6" s="10">
        <v>1.688839E-2</v>
      </c>
      <c r="G6" s="10">
        <v>1.2549999999999999E-4</v>
      </c>
      <c r="H6" s="10">
        <v>9.1592670000000001E-2</v>
      </c>
      <c r="I6" s="10">
        <v>1.6149500000000001E-2</v>
      </c>
      <c r="J6" s="10">
        <v>1.2030559999999999E-2</v>
      </c>
      <c r="K6" s="10">
        <v>8.9935499999999995E-3</v>
      </c>
      <c r="L6" s="7">
        <f t="shared" si="0"/>
        <v>6.0252848600000002</v>
      </c>
      <c r="M6" s="10">
        <v>0.33783750000000001</v>
      </c>
      <c r="N6" s="10">
        <v>0.1001599</v>
      </c>
      <c r="O6" s="10">
        <v>2.225835E-2</v>
      </c>
      <c r="P6" s="10">
        <v>0</v>
      </c>
      <c r="Q6" s="10">
        <v>9.4651000000000002E-4</v>
      </c>
      <c r="R6" s="10">
        <v>2.4355999999999999E-2</v>
      </c>
      <c r="S6" s="7">
        <f t="shared" si="1"/>
        <v>0.48555825999999996</v>
      </c>
      <c r="T6" s="10">
        <v>1.75346661</v>
      </c>
      <c r="U6" s="10">
        <v>0</v>
      </c>
    </row>
    <row r="7" spans="1:22" ht="18" customHeight="1" x14ac:dyDescent="0.2">
      <c r="A7" s="6" t="s">
        <v>25</v>
      </c>
      <c r="B7" s="10">
        <v>3.1398646100000001</v>
      </c>
      <c r="C7" s="10">
        <v>0.39642137</v>
      </c>
      <c r="D7" s="10">
        <v>7.7501500000000001E-2</v>
      </c>
      <c r="E7" s="10">
        <v>3.7467899999999998E-2</v>
      </c>
      <c r="F7" s="10">
        <v>1.0487929999999999E-2</v>
      </c>
      <c r="G7" s="10">
        <v>7.7940000000000003E-5</v>
      </c>
      <c r="H7" s="10">
        <v>5.6880339999999995E-2</v>
      </c>
      <c r="I7" s="10">
        <v>1.0029069999999999E-2</v>
      </c>
      <c r="J7" s="10">
        <v>7.4711499999999993E-3</v>
      </c>
      <c r="K7" s="10">
        <v>5.5851199999999998E-3</v>
      </c>
      <c r="L7" s="7">
        <f t="shared" si="0"/>
        <v>3.7417869300000008</v>
      </c>
      <c r="M7" s="10">
        <v>0.1070724</v>
      </c>
      <c r="N7" s="10">
        <v>6.8551399999999998E-2</v>
      </c>
      <c r="O7" s="10">
        <v>1.5234049999999999E-2</v>
      </c>
      <c r="P7" s="10">
        <v>0</v>
      </c>
      <c r="Q7" s="10">
        <v>1.927063E-2</v>
      </c>
      <c r="R7" s="10">
        <v>0</v>
      </c>
      <c r="S7" s="7">
        <f t="shared" si="1"/>
        <v>0.21012848000000001</v>
      </c>
      <c r="T7" s="10">
        <v>1.7015788600000001</v>
      </c>
      <c r="U7" s="10">
        <v>0</v>
      </c>
    </row>
    <row r="8" spans="1:22" ht="18" customHeight="1" x14ac:dyDescent="0.2">
      <c r="A8" s="6" t="s">
        <v>26</v>
      </c>
      <c r="B8" s="10">
        <v>11.13471674</v>
      </c>
      <c r="C8" s="10">
        <v>1.4058057399999999</v>
      </c>
      <c r="D8" s="10">
        <v>0.27483902000000004</v>
      </c>
      <c r="E8" s="10">
        <v>0.13287022000000001</v>
      </c>
      <c r="F8" s="10">
        <v>3.719273E-2</v>
      </c>
      <c r="G8" s="10">
        <v>2.7638000000000001E-4</v>
      </c>
      <c r="H8" s="10">
        <v>0.20171139999999999</v>
      </c>
      <c r="I8" s="10">
        <v>3.5565489999999998E-2</v>
      </c>
      <c r="J8" s="10">
        <v>2.6494480000000001E-2</v>
      </c>
      <c r="K8" s="10">
        <v>1.980618E-2</v>
      </c>
      <c r="L8" s="7">
        <f t="shared" si="0"/>
        <v>13.269278379999999</v>
      </c>
      <c r="M8" s="10">
        <v>1.24552339</v>
      </c>
      <c r="N8" s="10">
        <v>0.21689606</v>
      </c>
      <c r="O8" s="10">
        <v>4.8200400000000004E-2</v>
      </c>
      <c r="P8" s="10">
        <v>0</v>
      </c>
      <c r="Q8" s="10">
        <v>0.74500606999999996</v>
      </c>
      <c r="R8" s="10">
        <v>5.3620770000000002</v>
      </c>
      <c r="S8" s="7">
        <f t="shared" si="1"/>
        <v>7.6177029200000002</v>
      </c>
      <c r="T8" s="10">
        <v>6.0496238099999999</v>
      </c>
      <c r="U8" s="10">
        <v>0</v>
      </c>
    </row>
    <row r="9" spans="1:22" ht="18" customHeight="1" x14ac:dyDescent="0.2">
      <c r="A9" s="6" t="s">
        <v>27</v>
      </c>
      <c r="B9" s="10">
        <v>2.2095354500000002</v>
      </c>
      <c r="C9" s="10">
        <v>0.27896333000000001</v>
      </c>
      <c r="D9" s="10">
        <v>5.4538120000000002E-2</v>
      </c>
      <c r="E9" s="10">
        <v>2.6366319999999999E-2</v>
      </c>
      <c r="F9" s="10">
        <v>7.3803999999999996E-3</v>
      </c>
      <c r="G9" s="10">
        <v>5.4840000000000003E-5</v>
      </c>
      <c r="H9" s="10">
        <v>4.0026930000000002E-2</v>
      </c>
      <c r="I9" s="10">
        <v>7.0574899999999996E-3</v>
      </c>
      <c r="J9" s="10">
        <v>5.2574799999999993E-3</v>
      </c>
      <c r="K9" s="10">
        <v>3.9302699999999996E-3</v>
      </c>
      <c r="L9" s="7">
        <f t="shared" si="0"/>
        <v>2.6331106300000005</v>
      </c>
      <c r="M9" s="10">
        <v>9.4596559999999996E-2</v>
      </c>
      <c r="N9" s="10">
        <v>6.6093179999999987E-2</v>
      </c>
      <c r="O9" s="10">
        <v>1.4687759999999999E-2</v>
      </c>
      <c r="P9" s="10">
        <v>0</v>
      </c>
      <c r="Q9" s="10">
        <v>2.1379820000000001E-2</v>
      </c>
      <c r="R9" s="10">
        <v>0.10405</v>
      </c>
      <c r="S9" s="7">
        <f t="shared" si="1"/>
        <v>0.30080731999999999</v>
      </c>
      <c r="T9" s="10">
        <v>0.8773389399999999</v>
      </c>
      <c r="U9" s="10">
        <v>0</v>
      </c>
    </row>
    <row r="10" spans="1:22" ht="18" customHeight="1" x14ac:dyDescent="0.2">
      <c r="A10" s="6" t="s">
        <v>28</v>
      </c>
      <c r="B10" s="10">
        <v>3.3805332200000002</v>
      </c>
      <c r="C10" s="10">
        <v>0.42680682000000003</v>
      </c>
      <c r="D10" s="10">
        <v>8.3441950000000001E-2</v>
      </c>
      <c r="E10" s="10">
        <v>4.033979E-2</v>
      </c>
      <c r="F10" s="10">
        <v>1.1291819999999999E-2</v>
      </c>
      <c r="G10" s="10">
        <v>8.3910000000000001E-5</v>
      </c>
      <c r="H10" s="10">
        <v>6.1240179999999998E-2</v>
      </c>
      <c r="I10" s="10">
        <v>1.0797790000000002E-2</v>
      </c>
      <c r="J10" s="10">
        <v>8.0438000000000003E-3</v>
      </c>
      <c r="K10" s="10">
        <v>6.0132099999999997E-3</v>
      </c>
      <c r="L10" s="7">
        <f t="shared" si="0"/>
        <v>4.0285924900000003</v>
      </c>
      <c r="M10" s="10">
        <v>0.169485</v>
      </c>
      <c r="N10" s="10">
        <v>7.632195E-2</v>
      </c>
      <c r="O10" s="10">
        <v>1.6960889999999999E-2</v>
      </c>
      <c r="P10" s="10">
        <v>0</v>
      </c>
      <c r="Q10" s="10">
        <v>0</v>
      </c>
      <c r="R10" s="10">
        <v>4.7410000000000004E-3</v>
      </c>
      <c r="S10" s="7">
        <f t="shared" si="1"/>
        <v>0.26750883999999997</v>
      </c>
      <c r="T10" s="10">
        <v>1.4851742699999999</v>
      </c>
      <c r="U10" s="10">
        <v>0</v>
      </c>
    </row>
    <row r="11" spans="1:22" ht="18" customHeight="1" x14ac:dyDescent="0.2">
      <c r="A11" s="6" t="s">
        <v>29</v>
      </c>
      <c r="B11" s="10">
        <v>4.4576392199999999</v>
      </c>
      <c r="C11" s="10">
        <v>0.56279606999999998</v>
      </c>
      <c r="D11" s="10">
        <v>0.11002822999999999</v>
      </c>
      <c r="E11" s="10">
        <v>5.3192870000000003E-2</v>
      </c>
      <c r="F11" s="10">
        <v>1.4889629999999999E-2</v>
      </c>
      <c r="G11" s="10">
        <v>1.1065000000000001E-4</v>
      </c>
      <c r="H11" s="10">
        <v>8.0752539999999998E-2</v>
      </c>
      <c r="I11" s="10">
        <v>1.423818E-2</v>
      </c>
      <c r="J11" s="10">
        <v>1.060672E-2</v>
      </c>
      <c r="K11" s="10">
        <v>7.9291499999999994E-3</v>
      </c>
      <c r="L11" s="7">
        <f t="shared" si="0"/>
        <v>5.3121832600000003</v>
      </c>
      <c r="M11" s="10">
        <v>0.17949583</v>
      </c>
      <c r="N11" s="10">
        <v>7.7783480000000002E-2</v>
      </c>
      <c r="O11" s="10">
        <v>1.7285680000000001E-2</v>
      </c>
      <c r="P11" s="10">
        <v>0</v>
      </c>
      <c r="Q11" s="10">
        <v>0</v>
      </c>
      <c r="R11" s="10">
        <v>0</v>
      </c>
      <c r="S11" s="7">
        <f t="shared" si="1"/>
        <v>0.27456499000000001</v>
      </c>
      <c r="T11" s="10">
        <v>1.6891430900000002</v>
      </c>
      <c r="U11" s="10">
        <v>0</v>
      </c>
    </row>
    <row r="12" spans="1:22" ht="18" customHeight="1" x14ac:dyDescent="0.2">
      <c r="A12" s="6" t="s">
        <v>30</v>
      </c>
      <c r="B12" s="10">
        <v>5.5655221199999998</v>
      </c>
      <c r="C12" s="10">
        <v>0.70267102999999997</v>
      </c>
      <c r="D12" s="10">
        <v>0.13737417999999998</v>
      </c>
      <c r="E12" s="10">
        <v>6.6413199999999992E-2</v>
      </c>
      <c r="F12" s="10">
        <v>1.8590229999999999E-2</v>
      </c>
      <c r="G12" s="10">
        <v>1.3815E-4</v>
      </c>
      <c r="H12" s="10">
        <v>0.10082244</v>
      </c>
      <c r="I12" s="10">
        <v>1.7776880000000002E-2</v>
      </c>
      <c r="J12" s="10">
        <v>1.324287E-2</v>
      </c>
      <c r="K12" s="10">
        <v>9.8998200000000001E-3</v>
      </c>
      <c r="L12" s="7">
        <f t="shared" si="0"/>
        <v>6.632450920000001</v>
      </c>
      <c r="M12" s="10">
        <v>0.46118737999999998</v>
      </c>
      <c r="N12" s="10">
        <v>0.1040489</v>
      </c>
      <c r="O12" s="10">
        <v>2.3122589999999998E-2</v>
      </c>
      <c r="P12" s="10">
        <v>0</v>
      </c>
      <c r="Q12" s="10">
        <v>0.48507157000000001</v>
      </c>
      <c r="R12" s="10">
        <v>1.642617</v>
      </c>
      <c r="S12" s="7">
        <f t="shared" si="1"/>
        <v>2.7160474400000001</v>
      </c>
      <c r="T12" s="10">
        <v>3.1496142000000003</v>
      </c>
      <c r="U12" s="10">
        <v>0</v>
      </c>
    </row>
    <row r="13" spans="1:22" ht="18" customHeight="1" x14ac:dyDescent="0.2">
      <c r="A13" s="6" t="s">
        <v>31</v>
      </c>
      <c r="B13" s="10">
        <v>3.9240575</v>
      </c>
      <c r="C13" s="10">
        <v>0.49542909000000002</v>
      </c>
      <c r="D13" s="10">
        <v>9.6857789999999999E-2</v>
      </c>
      <c r="E13" s="10">
        <v>4.6825650000000003E-2</v>
      </c>
      <c r="F13" s="10">
        <v>1.310733E-2</v>
      </c>
      <c r="G13" s="10">
        <v>9.7400000000000009E-5</v>
      </c>
      <c r="H13" s="10">
        <v>7.1086419999999997E-2</v>
      </c>
      <c r="I13" s="10">
        <v>1.2533860000000001E-2</v>
      </c>
      <c r="J13" s="10">
        <v>9.3370899999999993E-3</v>
      </c>
      <c r="K13" s="10">
        <v>6.9800200000000008E-3</v>
      </c>
      <c r="L13" s="7">
        <f t="shared" si="0"/>
        <v>4.6763121499999993</v>
      </c>
      <c r="M13" s="10">
        <v>0.23072389000000001</v>
      </c>
      <c r="N13" s="10">
        <v>8.3981649999999991E-2</v>
      </c>
      <c r="O13" s="10">
        <v>1.866309E-2</v>
      </c>
      <c r="P13" s="10">
        <v>0</v>
      </c>
      <c r="Q13" s="10">
        <v>0.20948663000000001</v>
      </c>
      <c r="R13" s="10">
        <v>5.2462000000000002E-2</v>
      </c>
      <c r="S13" s="7">
        <f t="shared" si="1"/>
        <v>0.59531726000000007</v>
      </c>
      <c r="T13" s="10">
        <v>0.81927668000000009</v>
      </c>
      <c r="U13" s="10">
        <v>0</v>
      </c>
    </row>
    <row r="14" spans="1:22" ht="18" customHeight="1" x14ac:dyDescent="0.2">
      <c r="A14" s="6" t="s">
        <v>32</v>
      </c>
      <c r="B14" s="10">
        <v>4.2860632800000005</v>
      </c>
      <c r="C14" s="10">
        <v>0.54113387000000002</v>
      </c>
      <c r="D14" s="10">
        <v>0.10579321000000001</v>
      </c>
      <c r="E14" s="10">
        <v>5.1145459999999997E-2</v>
      </c>
      <c r="F14" s="10">
        <v>1.4316520000000001E-2</v>
      </c>
      <c r="G14" s="10">
        <v>1.0639E-4</v>
      </c>
      <c r="H14" s="10">
        <v>7.7644350000000001E-2</v>
      </c>
      <c r="I14" s="10">
        <v>1.369015E-2</v>
      </c>
      <c r="J14" s="10">
        <v>1.0198469999999999E-2</v>
      </c>
      <c r="K14" s="10">
        <v>7.62395E-3</v>
      </c>
      <c r="L14" s="7">
        <f t="shared" si="0"/>
        <v>5.1077156500000012</v>
      </c>
      <c r="M14" s="10">
        <v>0.50014179000000003</v>
      </c>
      <c r="N14" s="10">
        <v>0.12458655</v>
      </c>
      <c r="O14" s="10">
        <v>2.7686639999999998E-2</v>
      </c>
      <c r="P14" s="10">
        <v>0</v>
      </c>
      <c r="Q14" s="10">
        <v>0</v>
      </c>
      <c r="R14" s="10">
        <v>0.63702800000000004</v>
      </c>
      <c r="S14" s="7">
        <f t="shared" si="1"/>
        <v>1.28944298</v>
      </c>
      <c r="T14" s="10">
        <v>2.0441634199999998</v>
      </c>
      <c r="U14" s="10">
        <v>0.11178310000000001</v>
      </c>
    </row>
    <row r="15" spans="1:22" ht="18" customHeight="1" x14ac:dyDescent="0.2">
      <c r="A15" s="6" t="s">
        <v>33</v>
      </c>
      <c r="B15" s="10">
        <v>2.3851925199999999</v>
      </c>
      <c r="C15" s="10">
        <v>0.30114078000000005</v>
      </c>
      <c r="D15" s="10">
        <v>5.8873879999999996E-2</v>
      </c>
      <c r="E15" s="10">
        <v>2.846243E-2</v>
      </c>
      <c r="F15" s="10">
        <v>7.967140000000001E-3</v>
      </c>
      <c r="G15" s="10">
        <v>5.9200000000000002E-5</v>
      </c>
      <c r="H15" s="10">
        <v>4.3209050000000006E-2</v>
      </c>
      <c r="I15" s="10">
        <v>7.6185600000000008E-3</v>
      </c>
      <c r="J15" s="10">
        <v>5.6754399999999995E-3</v>
      </c>
      <c r="K15" s="10">
        <v>4.2427299999999992E-3</v>
      </c>
      <c r="L15" s="7">
        <f t="shared" si="0"/>
        <v>2.84244173</v>
      </c>
      <c r="M15" s="10">
        <v>8.9330770000000004E-2</v>
      </c>
      <c r="N15" s="10">
        <v>6.6363320000000003E-2</v>
      </c>
      <c r="O15" s="10">
        <v>1.4747799999999998E-2</v>
      </c>
      <c r="P15" s="10">
        <v>0</v>
      </c>
      <c r="Q15" s="10">
        <v>3.2436880000000001E-2</v>
      </c>
      <c r="R15" s="10">
        <v>0.49670599999999998</v>
      </c>
      <c r="S15" s="7">
        <f t="shared" si="1"/>
        <v>0.69958476999999997</v>
      </c>
      <c r="T15" s="10">
        <v>1.00104813</v>
      </c>
      <c r="U15" s="10">
        <v>0</v>
      </c>
    </row>
    <row r="16" spans="1:22" ht="18" customHeight="1" x14ac:dyDescent="0.2">
      <c r="A16" s="6" t="s">
        <v>34</v>
      </c>
      <c r="B16" s="10">
        <v>56.707998680000003</v>
      </c>
      <c r="C16" s="10">
        <v>7.1596280199999995</v>
      </c>
      <c r="D16" s="10">
        <v>1.3997276200000002</v>
      </c>
      <c r="E16" s="10">
        <v>0.67669473000000002</v>
      </c>
      <c r="F16" s="10">
        <v>0.18941884</v>
      </c>
      <c r="G16" s="10">
        <v>1.4076E-3</v>
      </c>
      <c r="H16" s="10">
        <v>1.02729599</v>
      </c>
      <c r="I16" s="10">
        <v>0.18113146999999999</v>
      </c>
      <c r="J16" s="10">
        <v>0.13493376000000001</v>
      </c>
      <c r="K16" s="10">
        <v>0.10087088000000001</v>
      </c>
      <c r="L16" s="7">
        <f t="shared" si="0"/>
        <v>67.579107589999992</v>
      </c>
      <c r="M16" s="10">
        <v>4.8511905099999995</v>
      </c>
      <c r="N16" s="10">
        <v>0.54206958999999999</v>
      </c>
      <c r="O16" s="10">
        <v>0.12046311</v>
      </c>
      <c r="P16" s="10">
        <v>0</v>
      </c>
      <c r="Q16" s="10">
        <v>3.7976936600000002</v>
      </c>
      <c r="R16" s="10">
        <v>5.681387</v>
      </c>
      <c r="S16" s="7">
        <f t="shared" si="1"/>
        <v>14.992803869999999</v>
      </c>
      <c r="T16" s="10">
        <v>23.430581460000003</v>
      </c>
      <c r="U16" s="10">
        <v>2.8076301200000002</v>
      </c>
    </row>
    <row r="17" spans="1:21" ht="18" customHeight="1" x14ac:dyDescent="0.2">
      <c r="A17" s="6" t="s">
        <v>35</v>
      </c>
      <c r="B17" s="10">
        <v>11.024267419999999</v>
      </c>
      <c r="C17" s="10">
        <v>1.39186104</v>
      </c>
      <c r="D17" s="10">
        <v>0.27211278999999999</v>
      </c>
      <c r="E17" s="10">
        <v>0.13155223000000002</v>
      </c>
      <c r="F17" s="10">
        <v>3.6823800000000004E-2</v>
      </c>
      <c r="G17" s="10">
        <v>2.7363999999999996E-4</v>
      </c>
      <c r="H17" s="10">
        <v>0.19971054999999999</v>
      </c>
      <c r="I17" s="10">
        <v>3.52127E-2</v>
      </c>
      <c r="J17" s="10">
        <v>2.623168E-2</v>
      </c>
      <c r="K17" s="10">
        <v>1.9609709999999999E-2</v>
      </c>
      <c r="L17" s="7">
        <f t="shared" si="0"/>
        <v>13.137655560000001</v>
      </c>
      <c r="M17" s="10">
        <v>0.86543268000000007</v>
      </c>
      <c r="N17" s="10">
        <v>0.15615964000000002</v>
      </c>
      <c r="O17" s="10">
        <v>3.4703070000000003E-2</v>
      </c>
      <c r="P17" s="10">
        <v>0</v>
      </c>
      <c r="Q17" s="10">
        <v>0.34099798999999997</v>
      </c>
      <c r="R17" s="10">
        <v>2.2484829999999998</v>
      </c>
      <c r="S17" s="7">
        <f t="shared" si="1"/>
        <v>3.64577638</v>
      </c>
      <c r="T17" s="10">
        <v>7.1003398899999999</v>
      </c>
      <c r="U17" s="10">
        <v>0.13706707999999998</v>
      </c>
    </row>
    <row r="18" spans="1:21" ht="18" customHeight="1" x14ac:dyDescent="0.2">
      <c r="A18" s="6" t="s">
        <v>36</v>
      </c>
      <c r="B18" s="10">
        <v>3.5969475899999996</v>
      </c>
      <c r="C18" s="10">
        <v>0.45413006</v>
      </c>
      <c r="D18" s="10">
        <v>8.8783719999999997E-2</v>
      </c>
      <c r="E18" s="10">
        <v>4.2922260000000004E-2</v>
      </c>
      <c r="F18" s="10">
        <v>1.2014700000000001E-2</v>
      </c>
      <c r="G18" s="10">
        <v>8.9279999999999999E-5</v>
      </c>
      <c r="H18" s="10">
        <v>6.5160650000000001E-2</v>
      </c>
      <c r="I18" s="10">
        <v>1.1489040000000001E-2</v>
      </c>
      <c r="J18" s="10">
        <v>8.5587500000000004E-3</v>
      </c>
      <c r="K18" s="10">
        <v>6.3981699999999999E-3</v>
      </c>
      <c r="L18" s="7">
        <f t="shared" si="0"/>
        <v>4.2864942199999998</v>
      </c>
      <c r="M18" s="10">
        <v>0.21862392</v>
      </c>
      <c r="N18" s="10">
        <v>8.3983520000000006E-2</v>
      </c>
      <c r="O18" s="10">
        <v>1.86635E-2</v>
      </c>
      <c r="P18" s="10">
        <v>0</v>
      </c>
      <c r="Q18" s="10">
        <v>8.2311380000000003E-2</v>
      </c>
      <c r="R18" s="10">
        <v>0.43375599999999997</v>
      </c>
      <c r="S18" s="7">
        <f t="shared" si="1"/>
        <v>0.83733831999999997</v>
      </c>
      <c r="T18" s="10">
        <v>0.6991264399999999</v>
      </c>
      <c r="U18" s="10">
        <v>0</v>
      </c>
    </row>
    <row r="19" spans="1:21" ht="18" customHeight="1" x14ac:dyDescent="0.2">
      <c r="A19" s="6" t="s">
        <v>37</v>
      </c>
      <c r="B19" s="10">
        <v>3.8229897599999996</v>
      </c>
      <c r="C19" s="10">
        <v>0.48266884999999998</v>
      </c>
      <c r="D19" s="10">
        <v>9.4363130000000003E-2</v>
      </c>
      <c r="E19" s="10">
        <v>4.5619609999999998E-2</v>
      </c>
      <c r="F19" s="10">
        <v>1.276974E-2</v>
      </c>
      <c r="G19" s="10">
        <v>9.4889999999999994E-5</v>
      </c>
      <c r="H19" s="10">
        <v>6.9255520000000001E-2</v>
      </c>
      <c r="I19" s="10">
        <v>1.2211040000000001E-2</v>
      </c>
      <c r="J19" s="10">
        <v>9.0966099999999998E-3</v>
      </c>
      <c r="K19" s="10">
        <v>6.8002499999999999E-3</v>
      </c>
      <c r="L19" s="7">
        <f t="shared" si="0"/>
        <v>4.5558693999999997</v>
      </c>
      <c r="M19" s="10">
        <v>0.25501227999999998</v>
      </c>
      <c r="N19" s="10">
        <v>8.1401410000000007E-2</v>
      </c>
      <c r="O19" s="10">
        <v>1.808968E-2</v>
      </c>
      <c r="P19" s="10">
        <v>0</v>
      </c>
      <c r="Q19" s="10">
        <v>0</v>
      </c>
      <c r="R19" s="10">
        <v>0</v>
      </c>
      <c r="S19" s="7">
        <f t="shared" si="1"/>
        <v>0.35450336999999998</v>
      </c>
      <c r="T19" s="10">
        <v>1.18920892</v>
      </c>
      <c r="U19" s="10">
        <v>5.2466199999999998E-2</v>
      </c>
    </row>
    <row r="20" spans="1:21" ht="18" customHeight="1" x14ac:dyDescent="0.2">
      <c r="A20" s="6" t="s">
        <v>38</v>
      </c>
      <c r="B20" s="10">
        <v>2.0581742099999998</v>
      </c>
      <c r="C20" s="10">
        <v>0.25985332</v>
      </c>
      <c r="D20" s="10">
        <v>5.0802059999999996E-2</v>
      </c>
      <c r="E20" s="10">
        <v>2.4560129999999999E-2</v>
      </c>
      <c r="F20" s="10">
        <v>6.8748100000000003E-3</v>
      </c>
      <c r="G20" s="10">
        <v>5.109E-5</v>
      </c>
      <c r="H20" s="10">
        <v>3.7284940000000003E-2</v>
      </c>
      <c r="I20" s="10">
        <v>6.5740299999999998E-3</v>
      </c>
      <c r="J20" s="10">
        <v>4.8973199999999993E-3</v>
      </c>
      <c r="K20" s="10">
        <v>3.66103E-3</v>
      </c>
      <c r="L20" s="7">
        <f t="shared" si="0"/>
        <v>2.4527329399999993</v>
      </c>
      <c r="M20" s="10">
        <v>7.0069590000000001E-2</v>
      </c>
      <c r="N20" s="10">
        <v>6.3633110000000007E-2</v>
      </c>
      <c r="O20" s="10">
        <v>1.414107E-2</v>
      </c>
      <c r="P20" s="10">
        <v>0</v>
      </c>
      <c r="Q20" s="10">
        <v>4.0641949999999996E-2</v>
      </c>
      <c r="R20" s="10">
        <v>1.7514999999999999E-2</v>
      </c>
      <c r="S20" s="7">
        <f t="shared" si="1"/>
        <v>0.20600072000000003</v>
      </c>
      <c r="T20" s="10">
        <v>0.46020277000000004</v>
      </c>
      <c r="U20" s="10">
        <v>0</v>
      </c>
    </row>
    <row r="21" spans="1:21" ht="18" customHeight="1" x14ac:dyDescent="0.2">
      <c r="A21" s="6" t="s">
        <v>39</v>
      </c>
      <c r="B21" s="10">
        <v>5.1752737900000003</v>
      </c>
      <c r="C21" s="10">
        <v>0.65340050999999999</v>
      </c>
      <c r="D21" s="10">
        <v>0.12774166000000001</v>
      </c>
      <c r="E21" s="10">
        <v>6.175638E-2</v>
      </c>
      <c r="F21" s="10">
        <v>1.7286700000000002E-2</v>
      </c>
      <c r="G21" s="10">
        <v>1.2846E-4</v>
      </c>
      <c r="H21" s="10">
        <v>9.3752880000000011E-2</v>
      </c>
      <c r="I21" s="10">
        <v>1.6530380000000001E-2</v>
      </c>
      <c r="J21" s="10">
        <v>1.2314299999999999E-2</v>
      </c>
      <c r="K21" s="10">
        <v>9.2056599999999992E-3</v>
      </c>
      <c r="L21" s="7">
        <f t="shared" si="0"/>
        <v>6.1673907200000002</v>
      </c>
      <c r="M21" s="10">
        <v>0.45777034000000005</v>
      </c>
      <c r="N21" s="10">
        <v>0.11806607000000001</v>
      </c>
      <c r="O21" s="10">
        <v>2.62376E-2</v>
      </c>
      <c r="P21" s="10">
        <v>0</v>
      </c>
      <c r="Q21" s="10">
        <v>0.16032548999999999</v>
      </c>
      <c r="R21" s="10">
        <v>1.040232</v>
      </c>
      <c r="S21" s="7">
        <f t="shared" si="1"/>
        <v>1.8026314999999999</v>
      </c>
      <c r="T21" s="10">
        <v>3.7774500899999999</v>
      </c>
      <c r="U21" s="10">
        <v>0</v>
      </c>
    </row>
    <row r="22" spans="1:21" ht="18" customHeight="1" x14ac:dyDescent="0.2">
      <c r="A22" s="6" t="s">
        <v>40</v>
      </c>
      <c r="B22" s="10">
        <v>3.89265382</v>
      </c>
      <c r="C22" s="10">
        <v>0.49146424</v>
      </c>
      <c r="D22" s="10">
        <v>9.6082649999999992E-2</v>
      </c>
      <c r="E22" s="10">
        <v>4.6450910000000005E-2</v>
      </c>
      <c r="F22" s="10">
        <v>1.3002430000000001E-2</v>
      </c>
      <c r="G22" s="10">
        <v>9.6620000000000007E-5</v>
      </c>
      <c r="H22" s="10">
        <v>7.051752E-2</v>
      </c>
      <c r="I22" s="10">
        <v>1.243356E-2</v>
      </c>
      <c r="J22" s="10">
        <v>9.2623700000000007E-3</v>
      </c>
      <c r="K22" s="10">
        <v>6.9241599999999995E-3</v>
      </c>
      <c r="L22" s="7">
        <f t="shared" si="0"/>
        <v>4.6388882799999998</v>
      </c>
      <c r="M22" s="10">
        <v>0.2864447</v>
      </c>
      <c r="N22" s="10">
        <v>8.8660570000000008E-2</v>
      </c>
      <c r="O22" s="10">
        <v>1.9702869999999997E-2</v>
      </c>
      <c r="P22" s="10">
        <v>0</v>
      </c>
      <c r="Q22" s="10">
        <v>0.14487445000000002</v>
      </c>
      <c r="R22" s="10">
        <v>0.65114799999999995</v>
      </c>
      <c r="S22" s="7">
        <f t="shared" si="1"/>
        <v>1.19083059</v>
      </c>
      <c r="T22" s="10">
        <v>2.1459739</v>
      </c>
      <c r="U22" s="10">
        <v>0.16493457</v>
      </c>
    </row>
    <row r="23" spans="1:21" ht="18" customHeight="1" x14ac:dyDescent="0.2">
      <c r="A23" s="6" t="s">
        <v>41</v>
      </c>
      <c r="B23" s="10">
        <v>22.824883360000001</v>
      </c>
      <c r="C23" s="10">
        <v>2.8817393999999998</v>
      </c>
      <c r="D23" s="10">
        <v>0.56338823999999998</v>
      </c>
      <c r="E23" s="10">
        <v>0.27236859999999996</v>
      </c>
      <c r="F23" s="10">
        <v>7.6240799999999997E-2</v>
      </c>
      <c r="G23" s="10">
        <v>5.6654999999999997E-4</v>
      </c>
      <c r="H23" s="10">
        <v>0.41348508</v>
      </c>
      <c r="I23" s="10">
        <v>7.2905139999999993E-2</v>
      </c>
      <c r="J23" s="10">
        <v>5.4310629999999999E-2</v>
      </c>
      <c r="K23" s="10">
        <v>4.0600379999999998E-2</v>
      </c>
      <c r="L23" s="7">
        <f t="shared" si="0"/>
        <v>27.200488180000001</v>
      </c>
      <c r="M23" s="10">
        <v>2.8556252799999999</v>
      </c>
      <c r="N23" s="10">
        <v>0.42692071000000004</v>
      </c>
      <c r="O23" s="10">
        <v>9.487379E-2</v>
      </c>
      <c r="P23" s="10">
        <v>0</v>
      </c>
      <c r="Q23" s="10">
        <v>1.0998519</v>
      </c>
      <c r="R23" s="10">
        <v>4.0061369999999998</v>
      </c>
      <c r="S23" s="7">
        <f t="shared" si="1"/>
        <v>8.4834086800000001</v>
      </c>
      <c r="T23" s="10">
        <v>14.63440323</v>
      </c>
      <c r="U23" s="10">
        <v>0.91518604000000003</v>
      </c>
    </row>
    <row r="24" spans="1:21" ht="18" customHeight="1" x14ac:dyDescent="0.2">
      <c r="A24" s="6" t="s">
        <v>42</v>
      </c>
      <c r="B24" s="10">
        <v>3.8248687499999998</v>
      </c>
      <c r="C24" s="10">
        <v>0.48290608000000002</v>
      </c>
      <c r="D24" s="10">
        <v>9.4409509999999988E-2</v>
      </c>
      <c r="E24" s="10">
        <v>4.5642040000000002E-2</v>
      </c>
      <c r="F24" s="10">
        <v>1.2776010000000001E-2</v>
      </c>
      <c r="G24" s="10">
        <v>9.4939999999999996E-5</v>
      </c>
      <c r="H24" s="10">
        <v>6.928956E-2</v>
      </c>
      <c r="I24" s="10">
        <v>1.221704E-2</v>
      </c>
      <c r="J24" s="10">
        <v>9.1010799999999992E-3</v>
      </c>
      <c r="K24" s="10">
        <v>6.80359E-3</v>
      </c>
      <c r="L24" s="7">
        <f t="shared" si="0"/>
        <v>4.5581085999999988</v>
      </c>
      <c r="M24" s="10">
        <v>0.21282244</v>
      </c>
      <c r="N24" s="10">
        <v>8.3831679999999992E-2</v>
      </c>
      <c r="O24" s="10">
        <v>1.8629759999999999E-2</v>
      </c>
      <c r="P24" s="10">
        <v>0</v>
      </c>
      <c r="Q24" s="10">
        <v>0.13649285</v>
      </c>
      <c r="R24" s="10">
        <v>0.41986600000000002</v>
      </c>
      <c r="S24" s="7">
        <f t="shared" si="1"/>
        <v>0.87164273000000003</v>
      </c>
      <c r="T24" s="10">
        <v>1.55475041</v>
      </c>
      <c r="U24" s="10">
        <v>9.2912880000000003E-2</v>
      </c>
    </row>
    <row r="25" spans="1:21" ht="18" customHeight="1" x14ac:dyDescent="0.2">
      <c r="A25" s="6" t="s">
        <v>43</v>
      </c>
      <c r="B25" s="10">
        <v>2.2623091299999998</v>
      </c>
      <c r="C25" s="10">
        <v>0.28562622999999998</v>
      </c>
      <c r="D25" s="10">
        <v>5.584074E-2</v>
      </c>
      <c r="E25" s="10">
        <v>2.6996060000000002E-2</v>
      </c>
      <c r="F25" s="10">
        <v>7.5566800000000005E-3</v>
      </c>
      <c r="G25" s="10">
        <v>5.6149999999999996E-5</v>
      </c>
      <c r="H25" s="10">
        <v>4.0982949999999997E-2</v>
      </c>
      <c r="I25" s="10">
        <v>7.2260600000000003E-3</v>
      </c>
      <c r="J25" s="10">
        <v>5.3830500000000003E-3</v>
      </c>
      <c r="K25" s="10">
        <v>4.0241399999999998E-3</v>
      </c>
      <c r="L25" s="7">
        <f t="shared" si="0"/>
        <v>2.6960011899999992</v>
      </c>
      <c r="M25" s="10">
        <v>9.3121539999999989E-2</v>
      </c>
      <c r="N25" s="10">
        <v>6.6165850000000012E-2</v>
      </c>
      <c r="O25" s="10">
        <v>1.4703910000000001E-2</v>
      </c>
      <c r="P25" s="10">
        <v>0</v>
      </c>
      <c r="Q25" s="10">
        <v>5.9902650000000002E-2</v>
      </c>
      <c r="R25" s="10">
        <v>0.37481500000000001</v>
      </c>
      <c r="S25" s="7">
        <f t="shared" si="1"/>
        <v>0.60870895000000003</v>
      </c>
      <c r="T25" s="10">
        <v>0.41406409000000005</v>
      </c>
      <c r="U25" s="10">
        <v>0</v>
      </c>
    </row>
    <row r="26" spans="1:21" ht="18" customHeight="1" x14ac:dyDescent="0.2">
      <c r="A26" s="6" t="s">
        <v>44</v>
      </c>
      <c r="B26" s="10">
        <v>3.39420609</v>
      </c>
      <c r="C26" s="10">
        <v>0.42853307000000002</v>
      </c>
      <c r="D26" s="10">
        <v>8.3779429999999988E-2</v>
      </c>
      <c r="E26" s="10">
        <v>4.0502949999999996E-2</v>
      </c>
      <c r="F26" s="10">
        <v>1.133749E-2</v>
      </c>
      <c r="G26" s="10">
        <v>8.4250000000000001E-5</v>
      </c>
      <c r="H26" s="10">
        <v>6.148787E-2</v>
      </c>
      <c r="I26" s="10">
        <v>1.0841459999999999E-2</v>
      </c>
      <c r="J26" s="10">
        <v>8.0763399999999996E-3</v>
      </c>
      <c r="K26" s="10">
        <v>6.0375400000000001E-3</v>
      </c>
      <c r="L26" s="7">
        <f t="shared" si="0"/>
        <v>4.0448864899999997</v>
      </c>
      <c r="M26" s="10">
        <v>0.21667239000000002</v>
      </c>
      <c r="N26" s="10">
        <v>8.2255590000000003E-2</v>
      </c>
      <c r="O26" s="10">
        <v>1.8279509999999999E-2</v>
      </c>
      <c r="P26" s="10">
        <v>0</v>
      </c>
      <c r="Q26" s="10">
        <v>3.5630870000000002E-2</v>
      </c>
      <c r="R26" s="10">
        <v>4.1801999999999999E-2</v>
      </c>
      <c r="S26" s="7">
        <f t="shared" si="1"/>
        <v>0.39464036000000002</v>
      </c>
      <c r="T26" s="10">
        <v>1.2185241299999998</v>
      </c>
      <c r="U26" s="10">
        <v>7.9012659999999998E-2</v>
      </c>
    </row>
    <row r="27" spans="1:21" ht="18" customHeight="1" x14ac:dyDescent="0.2">
      <c r="A27" s="6" t="s">
        <v>45</v>
      </c>
      <c r="B27" s="10">
        <v>12.506845650000001</v>
      </c>
      <c r="C27" s="10">
        <v>1.5790428999999999</v>
      </c>
      <c r="D27" s="10">
        <v>0.30870736999999998</v>
      </c>
      <c r="E27" s="10">
        <v>0.14924379000000002</v>
      </c>
      <c r="F27" s="10">
        <v>4.1775980000000004E-2</v>
      </c>
      <c r="G27" s="10">
        <v>3.1043999999999999E-4</v>
      </c>
      <c r="H27" s="10">
        <v>0.22656826000000002</v>
      </c>
      <c r="I27" s="10">
        <v>3.994822E-2</v>
      </c>
      <c r="J27" s="10">
        <v>2.975939E-2</v>
      </c>
      <c r="K27" s="10">
        <v>2.2246889999999998E-2</v>
      </c>
      <c r="L27" s="7">
        <f t="shared" si="0"/>
        <v>14.904448890000001</v>
      </c>
      <c r="M27" s="10">
        <v>1.4072876699999999</v>
      </c>
      <c r="N27" s="10">
        <v>0.24126681</v>
      </c>
      <c r="O27" s="10">
        <v>5.3616269999999994E-2</v>
      </c>
      <c r="P27" s="10">
        <v>0</v>
      </c>
      <c r="Q27" s="10">
        <v>0</v>
      </c>
      <c r="R27" s="10">
        <v>0.83243800000000001</v>
      </c>
      <c r="S27" s="7">
        <f t="shared" si="1"/>
        <v>2.5346087499999999</v>
      </c>
      <c r="T27" s="10">
        <v>5.8481347399999999</v>
      </c>
      <c r="U27" s="10">
        <v>0.63280650000000005</v>
      </c>
    </row>
    <row r="28" spans="1:21" ht="18" customHeight="1" x14ac:dyDescent="0.2">
      <c r="A28" s="6" t="s">
        <v>46</v>
      </c>
      <c r="B28" s="10">
        <v>3.0219356800000003</v>
      </c>
      <c r="C28" s="10">
        <v>0.38153234000000003</v>
      </c>
      <c r="D28" s="10">
        <v>7.4590660000000003E-2</v>
      </c>
      <c r="E28" s="10">
        <v>3.6060660000000001E-2</v>
      </c>
      <c r="F28" s="10">
        <v>1.009402E-2</v>
      </c>
      <c r="G28" s="10">
        <v>7.5010000000000002E-5</v>
      </c>
      <c r="H28" s="10">
        <v>5.4744000000000001E-2</v>
      </c>
      <c r="I28" s="10">
        <v>9.6523900000000003E-3</v>
      </c>
      <c r="J28" s="10">
        <v>7.1905399999999996E-3</v>
      </c>
      <c r="K28" s="10">
        <v>5.3753500000000001E-3</v>
      </c>
      <c r="L28" s="7">
        <f t="shared" si="0"/>
        <v>3.6012506500000003</v>
      </c>
      <c r="M28" s="10">
        <v>0.41704987999999998</v>
      </c>
      <c r="N28" s="10">
        <v>8.0063780000000001E-2</v>
      </c>
      <c r="O28" s="10">
        <v>1.779242E-2</v>
      </c>
      <c r="P28" s="10">
        <v>0</v>
      </c>
      <c r="Q28" s="10">
        <v>0.10272978999999999</v>
      </c>
      <c r="R28" s="10">
        <v>0.354877</v>
      </c>
      <c r="S28" s="7">
        <f t="shared" si="1"/>
        <v>0.97251286999999997</v>
      </c>
      <c r="T28" s="10">
        <v>1.5804068899999999</v>
      </c>
      <c r="U28" s="10">
        <v>0</v>
      </c>
    </row>
    <row r="29" spans="1:21" ht="18" customHeight="1" x14ac:dyDescent="0.2">
      <c r="A29" s="6" t="s">
        <v>47</v>
      </c>
      <c r="B29" s="10">
        <v>36.29637134</v>
      </c>
      <c r="C29" s="10">
        <v>4.5825725300000002</v>
      </c>
      <c r="D29" s="10">
        <v>0.89590594999999995</v>
      </c>
      <c r="E29" s="10">
        <v>0.43312342999999998</v>
      </c>
      <c r="F29" s="10">
        <v>0.12123892</v>
      </c>
      <c r="G29" s="10">
        <v>9.0094000000000003E-4</v>
      </c>
      <c r="H29" s="10">
        <v>0.65752834999999998</v>
      </c>
      <c r="I29" s="10">
        <v>0.11593452999999999</v>
      </c>
      <c r="J29" s="10">
        <v>8.6365350000000007E-2</v>
      </c>
      <c r="K29" s="10">
        <v>6.456315E-2</v>
      </c>
      <c r="L29" s="7">
        <f t="shared" si="0"/>
        <v>43.254504490000002</v>
      </c>
      <c r="M29" s="10">
        <v>4.8877697400000004</v>
      </c>
      <c r="N29" s="10">
        <v>0.71115402000000005</v>
      </c>
      <c r="O29" s="10">
        <v>0.15803842999999998</v>
      </c>
      <c r="P29" s="10">
        <v>0</v>
      </c>
      <c r="Q29" s="10">
        <v>1.9404563100000001</v>
      </c>
      <c r="R29" s="10">
        <v>12.250501</v>
      </c>
      <c r="S29" s="7">
        <f t="shared" si="1"/>
        <v>19.947919500000001</v>
      </c>
      <c r="T29" s="10">
        <v>18.976045859999999</v>
      </c>
      <c r="U29" s="10">
        <v>0</v>
      </c>
    </row>
    <row r="30" spans="1:21" ht="18" customHeight="1" x14ac:dyDescent="0.2">
      <c r="A30" s="6" t="s">
        <v>48</v>
      </c>
      <c r="B30" s="10">
        <v>24.08346083</v>
      </c>
      <c r="C30" s="10">
        <v>3.0406402099999998</v>
      </c>
      <c r="D30" s="10">
        <v>0.59445380000000003</v>
      </c>
      <c r="E30" s="10">
        <v>0.28738716999999997</v>
      </c>
      <c r="F30" s="10">
        <v>8.044475999999999E-2</v>
      </c>
      <c r="G30" s="10">
        <v>5.978E-4</v>
      </c>
      <c r="H30" s="10">
        <v>0.43628489000000004</v>
      </c>
      <c r="I30" s="10">
        <v>7.6925179999999996E-2</v>
      </c>
      <c r="J30" s="10">
        <v>5.7305349999999998E-2</v>
      </c>
      <c r="K30" s="10">
        <v>4.2839099999999998E-2</v>
      </c>
      <c r="L30" s="7">
        <f t="shared" si="0"/>
        <v>28.700339089999996</v>
      </c>
      <c r="M30" s="10">
        <v>2.9641433099999999</v>
      </c>
      <c r="N30" s="10">
        <v>0.32761101000000004</v>
      </c>
      <c r="O30" s="10">
        <v>7.2804380000000002E-2</v>
      </c>
      <c r="P30" s="10">
        <v>0</v>
      </c>
      <c r="Q30" s="10">
        <v>0</v>
      </c>
      <c r="R30" s="10">
        <v>0.433666</v>
      </c>
      <c r="S30" s="7">
        <f t="shared" si="1"/>
        <v>3.7982247</v>
      </c>
      <c r="T30" s="10">
        <v>14.953463039999999</v>
      </c>
      <c r="U30" s="10">
        <v>1.8858620700000002</v>
      </c>
    </row>
    <row r="31" spans="1:21" ht="18" customHeight="1" x14ac:dyDescent="0.2">
      <c r="A31" s="6" t="s">
        <v>49</v>
      </c>
      <c r="B31" s="10">
        <v>4.9409684199999999</v>
      </c>
      <c r="C31" s="10">
        <v>0.62381844999999991</v>
      </c>
      <c r="D31" s="10">
        <v>0.12195828</v>
      </c>
      <c r="E31" s="10">
        <v>5.8960419999999999E-2</v>
      </c>
      <c r="F31" s="10">
        <v>1.6504069999999999E-2</v>
      </c>
      <c r="G31" s="10">
        <v>1.2264E-4</v>
      </c>
      <c r="H31" s="10">
        <v>8.9508309999999994E-2</v>
      </c>
      <c r="I31" s="10">
        <v>1.5781989999999999E-2</v>
      </c>
      <c r="J31" s="10">
        <v>1.1756780000000001E-2</v>
      </c>
      <c r="K31" s="10">
        <v>8.7888799999999989E-3</v>
      </c>
      <c r="L31" s="7">
        <f t="shared" si="0"/>
        <v>5.8881682399999997</v>
      </c>
      <c r="M31" s="10">
        <v>0.31065838000000001</v>
      </c>
      <c r="N31" s="10">
        <v>9.02646E-2</v>
      </c>
      <c r="O31" s="10">
        <v>2.005933E-2</v>
      </c>
      <c r="P31" s="10">
        <v>0</v>
      </c>
      <c r="Q31" s="10">
        <v>9.2053780000000002E-2</v>
      </c>
      <c r="R31" s="10">
        <v>0.85949900000000001</v>
      </c>
      <c r="S31" s="7">
        <f t="shared" si="1"/>
        <v>1.37253509</v>
      </c>
      <c r="T31" s="10">
        <v>1.7941203899999998</v>
      </c>
      <c r="U31" s="10">
        <v>0</v>
      </c>
    </row>
    <row r="32" spans="1:21" ht="18" customHeight="1" x14ac:dyDescent="0.2">
      <c r="A32" s="6" t="s">
        <v>50</v>
      </c>
      <c r="B32" s="10">
        <v>2.6209556899999997</v>
      </c>
      <c r="C32" s="10">
        <v>0.3309069</v>
      </c>
      <c r="D32" s="10">
        <v>6.4693239999999999E-2</v>
      </c>
      <c r="E32" s="10">
        <v>3.1275779999999996E-2</v>
      </c>
      <c r="F32" s="10">
        <v>8.7546399999999993E-3</v>
      </c>
      <c r="G32" s="10">
        <v>6.5060000000000004E-5</v>
      </c>
      <c r="H32" s="10">
        <v>4.7480029999999999E-2</v>
      </c>
      <c r="I32" s="10">
        <v>8.3716200000000015E-3</v>
      </c>
      <c r="J32" s="10">
        <v>6.2364300000000003E-3</v>
      </c>
      <c r="K32" s="10">
        <v>4.6621000000000006E-3</v>
      </c>
      <c r="L32" s="7">
        <f t="shared" si="0"/>
        <v>3.1234014899999996</v>
      </c>
      <c r="M32" s="10">
        <v>0.10681405000000001</v>
      </c>
      <c r="N32" s="10">
        <v>6.8340890000000001E-2</v>
      </c>
      <c r="O32" s="10">
        <v>1.5187270000000001E-2</v>
      </c>
      <c r="P32" s="10">
        <v>0</v>
      </c>
      <c r="Q32" s="10">
        <v>0</v>
      </c>
      <c r="R32" s="10">
        <v>0.18068899999999999</v>
      </c>
      <c r="S32" s="7">
        <f t="shared" si="1"/>
        <v>0.37103121</v>
      </c>
      <c r="T32" s="10">
        <v>0.91190660999999995</v>
      </c>
      <c r="U32" s="10">
        <v>0</v>
      </c>
    </row>
    <row r="33" spans="1:21" ht="18" customHeight="1" x14ac:dyDescent="0.2">
      <c r="A33" s="6" t="s">
        <v>51</v>
      </c>
      <c r="B33" s="10">
        <v>4.0144187899999997</v>
      </c>
      <c r="C33" s="10">
        <v>0.50683759000000006</v>
      </c>
      <c r="D33" s="10">
        <v>9.9088190000000007E-2</v>
      </c>
      <c r="E33" s="10">
        <v>4.7903929999999997E-2</v>
      </c>
      <c r="F33" s="10">
        <v>1.340916E-2</v>
      </c>
      <c r="G33" s="10">
        <v>9.965000000000001E-5</v>
      </c>
      <c r="H33" s="10">
        <v>7.2723360000000001E-2</v>
      </c>
      <c r="I33" s="10">
        <v>1.2822490000000001E-2</v>
      </c>
      <c r="J33" s="10">
        <v>9.5521000000000009E-3</v>
      </c>
      <c r="K33" s="10">
        <v>7.1407600000000003E-3</v>
      </c>
      <c r="L33" s="7">
        <f t="shared" si="0"/>
        <v>4.78399602</v>
      </c>
      <c r="M33" s="10">
        <v>0.28715475000000001</v>
      </c>
      <c r="N33" s="10">
        <v>9.2353020000000008E-2</v>
      </c>
      <c r="O33" s="10">
        <v>2.0523439999999997E-2</v>
      </c>
      <c r="P33" s="10">
        <v>0</v>
      </c>
      <c r="Q33" s="10">
        <v>-0.17671342000000001</v>
      </c>
      <c r="R33" s="10">
        <v>1.1193E-2</v>
      </c>
      <c r="S33" s="7">
        <f t="shared" si="1"/>
        <v>0.23451079000000002</v>
      </c>
      <c r="T33" s="10">
        <v>3.3283946900000001</v>
      </c>
      <c r="U33" s="10">
        <v>0</v>
      </c>
    </row>
    <row r="34" spans="1:21" ht="18" customHeight="1" x14ac:dyDescent="0.2">
      <c r="A34" s="6" t="s">
        <v>52</v>
      </c>
      <c r="B34" s="10">
        <v>15.531904710000001</v>
      </c>
      <c r="C34" s="10">
        <v>1.96096958</v>
      </c>
      <c r="D34" s="10">
        <v>0.38337512000000001</v>
      </c>
      <c r="E34" s="10">
        <v>0.18534171999999999</v>
      </c>
      <c r="F34" s="10">
        <v>5.1880429999999998E-2</v>
      </c>
      <c r="G34" s="10">
        <v>3.8552999999999998E-4</v>
      </c>
      <c r="H34" s="10">
        <v>0.28136883000000001</v>
      </c>
      <c r="I34" s="10">
        <v>4.9610580000000001E-2</v>
      </c>
      <c r="J34" s="10">
        <v>3.6957370000000003E-2</v>
      </c>
      <c r="K34" s="10">
        <v>2.7627789999999999E-2</v>
      </c>
      <c r="L34" s="7">
        <f t="shared" si="0"/>
        <v>18.509421660000001</v>
      </c>
      <c r="M34" s="10">
        <v>1.39890173</v>
      </c>
      <c r="N34" s="10">
        <v>0.22086423000000002</v>
      </c>
      <c r="O34" s="10">
        <v>4.9082239999999999E-2</v>
      </c>
      <c r="P34" s="10">
        <v>0</v>
      </c>
      <c r="Q34" s="10">
        <v>0</v>
      </c>
      <c r="R34" s="10">
        <v>1.6017269999999999</v>
      </c>
      <c r="S34" s="7">
        <f t="shared" si="1"/>
        <v>3.2705751999999997</v>
      </c>
      <c r="T34" s="10">
        <v>7.0950835400000001</v>
      </c>
      <c r="U34" s="10">
        <v>0</v>
      </c>
    </row>
    <row r="35" spans="1:21" ht="18" customHeight="1" x14ac:dyDescent="0.2">
      <c r="A35" s="6" t="s">
        <v>53</v>
      </c>
      <c r="B35" s="10">
        <v>53.676604470000001</v>
      </c>
      <c r="C35" s="10">
        <v>6.7769015000000001</v>
      </c>
      <c r="D35" s="10">
        <v>1.3249035</v>
      </c>
      <c r="E35" s="10">
        <v>0.6405211999999999</v>
      </c>
      <c r="F35" s="10">
        <v>0.17929323</v>
      </c>
      <c r="G35" s="10">
        <v>1.3323499999999999E-3</v>
      </c>
      <c r="H35" s="10">
        <v>0.97238065000000007</v>
      </c>
      <c r="I35" s="10">
        <v>0.17144887</v>
      </c>
      <c r="J35" s="10">
        <v>0.12772071000000002</v>
      </c>
      <c r="K35" s="10">
        <v>9.54787E-2</v>
      </c>
      <c r="L35" s="7">
        <f t="shared" si="0"/>
        <v>63.966585179999996</v>
      </c>
      <c r="M35" s="10">
        <v>4.8419265999999999</v>
      </c>
      <c r="N35" s="10">
        <v>0.57140151000000006</v>
      </c>
      <c r="O35" s="10">
        <v>0.12698149</v>
      </c>
      <c r="P35" s="10">
        <v>0</v>
      </c>
      <c r="Q35" s="10">
        <v>0</v>
      </c>
      <c r="R35" s="10">
        <v>30.915126999999998</v>
      </c>
      <c r="S35" s="7">
        <f t="shared" si="1"/>
        <v>36.455436599999999</v>
      </c>
      <c r="T35" s="10">
        <v>26.30740218</v>
      </c>
      <c r="U35" s="10">
        <v>15.0030894</v>
      </c>
    </row>
    <row r="36" spans="1:21" ht="18" customHeight="1" x14ac:dyDescent="0.2">
      <c r="A36" s="6" t="s">
        <v>54</v>
      </c>
      <c r="B36" s="10">
        <v>3.75001491</v>
      </c>
      <c r="C36" s="10">
        <v>0.47345545999999999</v>
      </c>
      <c r="D36" s="10">
        <v>9.2561889999999994E-2</v>
      </c>
      <c r="E36" s="10">
        <v>4.474881E-2</v>
      </c>
      <c r="F36" s="10">
        <v>1.2525979999999999E-2</v>
      </c>
      <c r="G36" s="10">
        <v>9.3079999999999997E-5</v>
      </c>
      <c r="H36" s="10">
        <v>6.7933539999999987E-2</v>
      </c>
      <c r="I36" s="10">
        <v>1.1977950000000001E-2</v>
      </c>
      <c r="J36" s="10">
        <v>8.9229699999999988E-3</v>
      </c>
      <c r="K36" s="10">
        <v>6.6704399999999997E-3</v>
      </c>
      <c r="L36" s="7">
        <f t="shared" si="0"/>
        <v>4.4689050300000011</v>
      </c>
      <c r="M36" s="10">
        <v>0.25422071000000002</v>
      </c>
      <c r="N36" s="10">
        <v>8.9140280000000002E-2</v>
      </c>
      <c r="O36" s="10">
        <v>1.9809480000000001E-2</v>
      </c>
      <c r="P36" s="10">
        <v>0</v>
      </c>
      <c r="Q36" s="10">
        <v>9.0232140000000002E-2</v>
      </c>
      <c r="R36" s="10">
        <v>0.49838199999999999</v>
      </c>
      <c r="S36" s="7">
        <f t="shared" si="1"/>
        <v>0.95178461000000003</v>
      </c>
      <c r="T36" s="10">
        <v>1.5923365700000001</v>
      </c>
      <c r="U36" s="10">
        <v>0</v>
      </c>
    </row>
    <row r="37" spans="1:21" ht="18" customHeight="1" x14ac:dyDescent="0.2">
      <c r="A37" s="6" t="s">
        <v>55</v>
      </c>
      <c r="B37" s="10">
        <v>127.77734668000001</v>
      </c>
      <c r="C37" s="10">
        <v>16.132437970000002</v>
      </c>
      <c r="D37" s="10">
        <v>3.1539374599999999</v>
      </c>
      <c r="E37" s="10">
        <v>1.52476298</v>
      </c>
      <c r="F37" s="10">
        <v>0.42680815999999999</v>
      </c>
      <c r="G37" s="10">
        <v>3.1716700000000001E-3</v>
      </c>
      <c r="H37" s="10">
        <v>2.3147555799999999</v>
      </c>
      <c r="I37" s="10">
        <v>0.40813465000000004</v>
      </c>
      <c r="J37" s="10">
        <v>0.30403960999999996</v>
      </c>
      <c r="K37" s="10">
        <v>0.22728739000000001</v>
      </c>
      <c r="L37" s="7">
        <f t="shared" si="0"/>
        <v>152.27268214999998</v>
      </c>
      <c r="M37" s="10">
        <v>14.575467199999999</v>
      </c>
      <c r="N37" s="10">
        <v>1.58690943</v>
      </c>
      <c r="O37" s="10">
        <v>0.35265590999999996</v>
      </c>
      <c r="P37" s="10">
        <v>0</v>
      </c>
      <c r="Q37" s="10">
        <v>6.3263944400000005</v>
      </c>
      <c r="R37" s="10">
        <v>4.5025060000000003</v>
      </c>
      <c r="S37" s="7">
        <f t="shared" si="1"/>
        <v>27.343932979999998</v>
      </c>
      <c r="T37" s="10">
        <v>45.866052759999995</v>
      </c>
      <c r="U37" s="10">
        <v>3.9208680899999999</v>
      </c>
    </row>
    <row r="38" spans="1:21" ht="18" customHeight="1" x14ac:dyDescent="0.2">
      <c r="A38" s="6" t="s">
        <v>56</v>
      </c>
      <c r="B38" s="10">
        <v>2.39663446</v>
      </c>
      <c r="C38" s="10">
        <v>0.30258538000000001</v>
      </c>
      <c r="D38" s="10">
        <v>5.9156300000000002E-2</v>
      </c>
      <c r="E38" s="10">
        <v>2.859896E-2</v>
      </c>
      <c r="F38" s="10">
        <v>8.0053599999999996E-3</v>
      </c>
      <c r="G38" s="10">
        <v>5.9490000000000001E-5</v>
      </c>
      <c r="H38" s="10">
        <v>4.3416330000000003E-2</v>
      </c>
      <c r="I38" s="10">
        <v>7.6551099999999997E-3</v>
      </c>
      <c r="J38" s="10">
        <v>5.70267E-3</v>
      </c>
      <c r="K38" s="10">
        <v>4.2630799999999998E-3</v>
      </c>
      <c r="L38" s="7">
        <f t="shared" si="0"/>
        <v>2.8560771399999996</v>
      </c>
      <c r="M38" s="10">
        <v>7.2190809999999994E-2</v>
      </c>
      <c r="N38" s="10">
        <v>6.4354080000000008E-2</v>
      </c>
      <c r="O38" s="10">
        <v>1.4301290000000001E-2</v>
      </c>
      <c r="P38" s="10">
        <v>0</v>
      </c>
      <c r="Q38" s="10">
        <v>7.4107039999999999E-2</v>
      </c>
      <c r="R38" s="10">
        <v>0.38031500000000001</v>
      </c>
      <c r="S38" s="7">
        <f t="shared" si="1"/>
        <v>0.60526822000000002</v>
      </c>
      <c r="T38" s="10">
        <v>0.32141901</v>
      </c>
      <c r="U38" s="10">
        <v>0</v>
      </c>
    </row>
    <row r="39" spans="1:21" ht="18" customHeight="1" x14ac:dyDescent="0.2">
      <c r="A39" s="6" t="s">
        <v>57</v>
      </c>
      <c r="B39" s="10">
        <v>4.5747688000000002</v>
      </c>
      <c r="C39" s="10">
        <v>0.57758418</v>
      </c>
      <c r="D39" s="10">
        <v>0.11291935</v>
      </c>
      <c r="E39" s="10">
        <v>5.4590569999999998E-2</v>
      </c>
      <c r="F39" s="10">
        <v>1.528087E-2</v>
      </c>
      <c r="G39" s="10">
        <v>1.1355E-4</v>
      </c>
      <c r="H39" s="10">
        <v>8.2874410000000009E-2</v>
      </c>
      <c r="I39" s="10">
        <v>1.461231E-2</v>
      </c>
      <c r="J39" s="10">
        <v>1.088543E-2</v>
      </c>
      <c r="K39" s="10">
        <v>8.137489999999999E-3</v>
      </c>
      <c r="L39" s="7">
        <f t="shared" si="0"/>
        <v>5.4517669600000005</v>
      </c>
      <c r="M39" s="10">
        <v>0.30881379999999997</v>
      </c>
      <c r="N39" s="10">
        <v>8.8675470000000006E-2</v>
      </c>
      <c r="O39" s="10">
        <v>1.970618E-2</v>
      </c>
      <c r="P39" s="10">
        <v>0</v>
      </c>
      <c r="Q39" s="10">
        <v>0.11062055</v>
      </c>
      <c r="R39" s="10">
        <v>0.90887399999999996</v>
      </c>
      <c r="S39" s="7">
        <f t="shared" si="1"/>
        <v>1.43669</v>
      </c>
      <c r="T39" s="10">
        <v>2.0321783400000002</v>
      </c>
      <c r="U39" s="10">
        <v>0</v>
      </c>
    </row>
    <row r="40" spans="1:21" ht="18" customHeight="1" x14ac:dyDescent="0.2">
      <c r="A40" s="6" t="s">
        <v>58</v>
      </c>
      <c r="B40" s="10">
        <v>8.463537650000001</v>
      </c>
      <c r="C40" s="10">
        <v>1.0685579199999999</v>
      </c>
      <c r="D40" s="10">
        <v>0.20890610999999998</v>
      </c>
      <c r="E40" s="10">
        <v>0.10099511999999999</v>
      </c>
      <c r="F40" s="10">
        <v>2.8270319999999998E-2</v>
      </c>
      <c r="G40" s="10">
        <v>2.1008000000000002E-4</v>
      </c>
      <c r="H40" s="10">
        <v>0.15332155</v>
      </c>
      <c r="I40" s="10">
        <v>2.7033450000000001E-2</v>
      </c>
      <c r="J40" s="10">
        <v>2.0138549999999998E-2</v>
      </c>
      <c r="K40" s="10">
        <v>1.505475E-2</v>
      </c>
      <c r="L40" s="7">
        <f t="shared" si="0"/>
        <v>10.0860255</v>
      </c>
      <c r="M40" s="10">
        <v>1.1159877499999999</v>
      </c>
      <c r="N40" s="10">
        <v>0.20633008</v>
      </c>
      <c r="O40" s="10">
        <v>4.585235E-2</v>
      </c>
      <c r="P40" s="10">
        <v>0</v>
      </c>
      <c r="Q40" s="10">
        <v>0.89527190000000001</v>
      </c>
      <c r="R40" s="10">
        <v>1.1643760000000001</v>
      </c>
      <c r="S40" s="7">
        <f t="shared" si="1"/>
        <v>3.4278180799999998</v>
      </c>
      <c r="T40" s="10">
        <v>1.6500429599999999</v>
      </c>
      <c r="U40" s="10">
        <v>0</v>
      </c>
    </row>
    <row r="41" spans="1:21" ht="18" customHeight="1" x14ac:dyDescent="0.2">
      <c r="A41" s="6" t="s">
        <v>59</v>
      </c>
      <c r="B41" s="10">
        <v>4.4627156299999999</v>
      </c>
      <c r="C41" s="10">
        <v>0.56343699000000003</v>
      </c>
      <c r="D41" s="10">
        <v>0.11015353</v>
      </c>
      <c r="E41" s="10">
        <v>5.3253439999999999E-2</v>
      </c>
      <c r="F41" s="10">
        <v>1.4906579999999999E-2</v>
      </c>
      <c r="G41" s="10">
        <v>1.1077E-4</v>
      </c>
      <c r="H41" s="10">
        <v>8.08445E-2</v>
      </c>
      <c r="I41" s="10">
        <v>1.42544E-2</v>
      </c>
      <c r="J41" s="10">
        <v>1.0618799999999999E-2</v>
      </c>
      <c r="K41" s="10">
        <v>7.9381799999999995E-3</v>
      </c>
      <c r="L41" s="7">
        <f t="shared" si="0"/>
        <v>5.3182328199999986</v>
      </c>
      <c r="M41" s="10">
        <v>0.31527991999999999</v>
      </c>
      <c r="N41" s="10">
        <v>9.7822770000000003E-2</v>
      </c>
      <c r="O41" s="10">
        <v>2.173897E-2</v>
      </c>
      <c r="P41" s="10">
        <v>0</v>
      </c>
      <c r="Q41" s="10">
        <v>0.19367397</v>
      </c>
      <c r="R41" s="10">
        <v>0.52378000000000002</v>
      </c>
      <c r="S41" s="7">
        <f t="shared" si="1"/>
        <v>1.15229563</v>
      </c>
      <c r="T41" s="10">
        <v>0.89266336999999996</v>
      </c>
      <c r="U41" s="10">
        <v>0</v>
      </c>
    </row>
    <row r="42" spans="1:21" ht="18" customHeight="1" x14ac:dyDescent="0.2">
      <c r="A42" s="6" t="s">
        <v>60</v>
      </c>
      <c r="B42" s="10">
        <v>43.165015079999996</v>
      </c>
      <c r="C42" s="10">
        <v>5.4497682599999999</v>
      </c>
      <c r="D42" s="10">
        <v>1.06544518</v>
      </c>
      <c r="E42" s="10">
        <v>0.51508673999999999</v>
      </c>
      <c r="F42" s="10">
        <v>0.1441819</v>
      </c>
      <c r="G42" s="10">
        <v>1.0714300000000002E-3</v>
      </c>
      <c r="H42" s="10">
        <v>0.78195754000000006</v>
      </c>
      <c r="I42" s="10">
        <v>0.13787372000000001</v>
      </c>
      <c r="J42" s="10">
        <v>0.10270892999999999</v>
      </c>
      <c r="K42" s="10">
        <v>7.6780929999999997E-2</v>
      </c>
      <c r="L42" s="7">
        <f t="shared" si="0"/>
        <v>51.439889709999996</v>
      </c>
      <c r="M42" s="10">
        <v>4.1204205299999996</v>
      </c>
      <c r="N42" s="10">
        <v>0.31971284</v>
      </c>
      <c r="O42" s="10">
        <v>7.1049189999999998E-2</v>
      </c>
      <c r="P42" s="10">
        <v>0</v>
      </c>
      <c r="Q42" s="10">
        <v>0</v>
      </c>
      <c r="R42" s="10">
        <v>15.770934</v>
      </c>
      <c r="S42" s="7">
        <f t="shared" si="1"/>
        <v>20.282116559999999</v>
      </c>
      <c r="T42" s="10">
        <v>33.724045289999999</v>
      </c>
      <c r="U42" s="10">
        <v>2.42246227</v>
      </c>
    </row>
    <row r="43" spans="1:21" ht="18" customHeight="1" x14ac:dyDescent="0.2">
      <c r="A43" s="6" t="s">
        <v>61</v>
      </c>
      <c r="B43" s="10">
        <v>2.5395340399999999</v>
      </c>
      <c r="C43" s="10">
        <v>0.32062706000000002</v>
      </c>
      <c r="D43" s="10">
        <v>6.2683500000000003E-2</v>
      </c>
      <c r="E43" s="10">
        <v>3.030418E-2</v>
      </c>
      <c r="F43" s="10">
        <v>8.4826800000000011E-3</v>
      </c>
      <c r="G43" s="10">
        <v>6.3039999999999993E-5</v>
      </c>
      <c r="H43" s="10">
        <v>4.6005029999999995E-2</v>
      </c>
      <c r="I43" s="10">
        <v>8.1115500000000004E-3</v>
      </c>
      <c r="J43" s="10">
        <v>6.0426899999999999E-3</v>
      </c>
      <c r="K43" s="10">
        <v>4.5172600000000004E-3</v>
      </c>
      <c r="L43" s="7">
        <f t="shared" si="0"/>
        <v>3.0263710300000004</v>
      </c>
      <c r="M43" s="10">
        <v>8.2621109999999998E-2</v>
      </c>
      <c r="N43" s="10">
        <v>6.5380590000000002E-2</v>
      </c>
      <c r="O43" s="10">
        <v>1.452941E-2</v>
      </c>
      <c r="P43" s="10">
        <v>0</v>
      </c>
      <c r="Q43" s="10">
        <v>-2.3760399999999998E-3</v>
      </c>
      <c r="R43" s="10">
        <v>0.29593399999999997</v>
      </c>
      <c r="S43" s="7">
        <f t="shared" si="1"/>
        <v>0.45608906999999999</v>
      </c>
      <c r="T43" s="10">
        <v>1.7659567199999999</v>
      </c>
      <c r="U43" s="10">
        <v>0</v>
      </c>
    </row>
    <row r="44" spans="1:21" ht="18" customHeight="1" x14ac:dyDescent="0.2">
      <c r="A44" s="6" t="s">
        <v>62</v>
      </c>
      <c r="B44" s="10">
        <v>26.80359984</v>
      </c>
      <c r="C44" s="10">
        <v>3.3840694199999999</v>
      </c>
      <c r="D44" s="10">
        <v>0.66159518999999989</v>
      </c>
      <c r="E44" s="10">
        <v>0.31984649999999998</v>
      </c>
      <c r="F44" s="10">
        <v>8.9530699999999991E-2</v>
      </c>
      <c r="G44" s="10">
        <v>6.653099999999999E-4</v>
      </c>
      <c r="H44" s="10">
        <v>0.48556167</v>
      </c>
      <c r="I44" s="10">
        <v>8.5613590000000003E-2</v>
      </c>
      <c r="J44" s="10">
        <v>6.3777779999999992E-2</v>
      </c>
      <c r="K44" s="10">
        <v>4.7677620000000004E-2</v>
      </c>
      <c r="L44" s="7">
        <f t="shared" si="0"/>
        <v>31.941937620000001</v>
      </c>
      <c r="M44" s="10">
        <v>3.9596725699999999</v>
      </c>
      <c r="N44" s="10">
        <v>0.55933675000000005</v>
      </c>
      <c r="O44" s="10">
        <v>0.12430036</v>
      </c>
      <c r="P44" s="10">
        <v>0</v>
      </c>
      <c r="Q44" s="10">
        <v>0.84913760999999999</v>
      </c>
      <c r="R44" s="10">
        <v>0.80524799999999996</v>
      </c>
      <c r="S44" s="7">
        <f t="shared" si="1"/>
        <v>6.2976952900000001</v>
      </c>
      <c r="T44" s="10">
        <v>14.756152310000001</v>
      </c>
      <c r="U44" s="10">
        <v>1.2360349199999998</v>
      </c>
    </row>
    <row r="45" spans="1:21" ht="18" customHeight="1" x14ac:dyDescent="0.2">
      <c r="A45" s="6" t="s">
        <v>63</v>
      </c>
      <c r="B45" s="10">
        <v>5.1952748600000005</v>
      </c>
      <c r="C45" s="10">
        <v>0.65592572999999998</v>
      </c>
      <c r="D45" s="10">
        <v>0.12823534</v>
      </c>
      <c r="E45" s="10">
        <v>6.1995050000000003E-2</v>
      </c>
      <c r="F45" s="10">
        <v>1.7353509999999999E-2</v>
      </c>
      <c r="G45" s="10">
        <v>1.2896000000000001E-4</v>
      </c>
      <c r="H45" s="10">
        <v>9.4115210000000005E-2</v>
      </c>
      <c r="I45" s="10">
        <v>1.6594270000000001E-2</v>
      </c>
      <c r="J45" s="10">
        <v>1.2361889999999999E-2</v>
      </c>
      <c r="K45" s="10">
        <v>9.2412299999999996E-3</v>
      </c>
      <c r="L45" s="7">
        <f t="shared" si="0"/>
        <v>6.19122605</v>
      </c>
      <c r="M45" s="10">
        <v>0.30743458000000001</v>
      </c>
      <c r="N45" s="10">
        <v>8.8651250000000001E-2</v>
      </c>
      <c r="O45" s="10">
        <v>1.9700800000000001E-2</v>
      </c>
      <c r="P45" s="10">
        <v>0</v>
      </c>
      <c r="Q45" s="10">
        <v>0.14851263000000001</v>
      </c>
      <c r="R45" s="10">
        <v>0.72214800000000001</v>
      </c>
      <c r="S45" s="7">
        <f t="shared" si="1"/>
        <v>1.2864472600000001</v>
      </c>
      <c r="T45" s="10">
        <v>2.9469269200000001</v>
      </c>
      <c r="U45" s="10">
        <v>0</v>
      </c>
    </row>
    <row r="46" spans="1:21" ht="18" customHeight="1" x14ac:dyDescent="0.2">
      <c r="A46" s="6" t="s">
        <v>64</v>
      </c>
      <c r="B46" s="10">
        <v>2.1966585899999997</v>
      </c>
      <c r="C46" s="10">
        <v>0.27733757000000003</v>
      </c>
      <c r="D46" s="10">
        <v>5.4220279999999996E-2</v>
      </c>
      <c r="E46" s="10">
        <v>2.6212659999999999E-2</v>
      </c>
      <c r="F46" s="10">
        <v>7.3373900000000001E-3</v>
      </c>
      <c r="G46" s="10">
        <v>5.4530000000000001E-5</v>
      </c>
      <c r="H46" s="10">
        <v>3.9793660000000002E-2</v>
      </c>
      <c r="I46" s="10">
        <v>7.0163599999999993E-3</v>
      </c>
      <c r="J46" s="10">
        <v>5.22684E-3</v>
      </c>
      <c r="K46" s="10">
        <v>3.9073700000000003E-3</v>
      </c>
      <c r="L46" s="7">
        <f t="shared" si="0"/>
        <v>2.6177652499999997</v>
      </c>
      <c r="M46" s="10">
        <v>4.6361680000000002E-2</v>
      </c>
      <c r="N46" s="10">
        <v>6.030021E-2</v>
      </c>
      <c r="O46" s="10">
        <v>1.34004E-2</v>
      </c>
      <c r="P46" s="10">
        <v>0</v>
      </c>
      <c r="Q46" s="10">
        <v>0</v>
      </c>
      <c r="R46" s="10">
        <v>0.57193899999999998</v>
      </c>
      <c r="S46" s="7">
        <f t="shared" si="1"/>
        <v>0.69200128999999999</v>
      </c>
      <c r="T46" s="10">
        <v>0.61222027000000001</v>
      </c>
      <c r="U46" s="10">
        <v>0</v>
      </c>
    </row>
    <row r="47" spans="1:21" ht="18" customHeight="1" x14ac:dyDescent="0.2">
      <c r="A47" s="6" t="s">
        <v>65</v>
      </c>
      <c r="B47" s="10">
        <v>11.05540319</v>
      </c>
      <c r="C47" s="10">
        <v>1.39579206</v>
      </c>
      <c r="D47" s="10">
        <v>0.27288130999999999</v>
      </c>
      <c r="E47" s="10">
        <v>0.13192377</v>
      </c>
      <c r="F47" s="10">
        <v>3.6927800000000004E-2</v>
      </c>
      <c r="G47" s="10">
        <v>2.7441999999999999E-4</v>
      </c>
      <c r="H47" s="10">
        <v>0.20027459</v>
      </c>
      <c r="I47" s="10">
        <v>3.531215E-2</v>
      </c>
      <c r="J47" s="10">
        <v>2.6305759999999997E-2</v>
      </c>
      <c r="K47" s="10">
        <v>1.9665099999999998E-2</v>
      </c>
      <c r="L47" s="7">
        <f t="shared" si="0"/>
        <v>13.174760149999999</v>
      </c>
      <c r="M47" s="10">
        <v>1.3007013300000001</v>
      </c>
      <c r="N47" s="10">
        <v>0.20343778000000001</v>
      </c>
      <c r="O47" s="10">
        <v>4.5209599999999996E-2</v>
      </c>
      <c r="P47" s="10">
        <v>0</v>
      </c>
      <c r="Q47" s="10">
        <v>0.58712769999999992</v>
      </c>
      <c r="R47" s="10">
        <v>1.489957</v>
      </c>
      <c r="S47" s="7">
        <f t="shared" si="1"/>
        <v>3.6264334100000002</v>
      </c>
      <c r="T47" s="10">
        <v>5.8883683499999995</v>
      </c>
      <c r="U47" s="10">
        <v>0</v>
      </c>
    </row>
    <row r="48" spans="1:21" ht="18" customHeight="1" x14ac:dyDescent="0.2">
      <c r="A48" s="6" t="s">
        <v>66</v>
      </c>
      <c r="B48" s="10">
        <v>3.6337984900000002</v>
      </c>
      <c r="C48" s="10">
        <v>0.45878264000000002</v>
      </c>
      <c r="D48" s="10">
        <v>8.9693309999999998E-2</v>
      </c>
      <c r="E48" s="10">
        <v>4.3361999999999998E-2</v>
      </c>
      <c r="F48" s="10">
        <v>1.2137790000000001E-2</v>
      </c>
      <c r="G48" s="10">
        <v>9.0199999999999997E-5</v>
      </c>
      <c r="H48" s="10">
        <v>6.5828220000000007E-2</v>
      </c>
      <c r="I48" s="10">
        <v>1.1606739999999999E-2</v>
      </c>
      <c r="J48" s="10">
        <v>8.64644E-3</v>
      </c>
      <c r="K48" s="10">
        <v>6.4637200000000001E-3</v>
      </c>
      <c r="L48" s="7">
        <f t="shared" si="0"/>
        <v>4.3304095500000006</v>
      </c>
      <c r="M48" s="10">
        <v>0.21045085999999999</v>
      </c>
      <c r="N48" s="10">
        <v>8.0552820000000011E-2</v>
      </c>
      <c r="O48" s="10">
        <v>1.79011E-2</v>
      </c>
      <c r="P48" s="10">
        <v>0</v>
      </c>
      <c r="Q48" s="10">
        <v>-0.13300889000000002</v>
      </c>
      <c r="R48" s="10">
        <v>0</v>
      </c>
      <c r="S48" s="7">
        <f t="shared" si="1"/>
        <v>0.17589588999999997</v>
      </c>
      <c r="T48" s="10">
        <v>1.5591889999999999</v>
      </c>
      <c r="U48" s="10">
        <v>0</v>
      </c>
    </row>
    <row r="49" spans="1:21" ht="18" customHeight="1" x14ac:dyDescent="0.2">
      <c r="A49" s="6" t="s">
        <v>67</v>
      </c>
      <c r="B49" s="10">
        <v>9.1122628500000005</v>
      </c>
      <c r="C49" s="10">
        <v>1.1504622600000001</v>
      </c>
      <c r="D49" s="10">
        <v>0.22491864</v>
      </c>
      <c r="E49" s="10">
        <v>0.10873634</v>
      </c>
      <c r="F49" s="10">
        <v>3.0437229999999999E-2</v>
      </c>
      <c r="G49" s="10">
        <v>2.2618000000000001E-4</v>
      </c>
      <c r="H49" s="10">
        <v>0.16507356000000001</v>
      </c>
      <c r="I49" s="10">
        <v>2.9105550000000001E-2</v>
      </c>
      <c r="J49" s="10">
        <v>2.1682159999999999E-2</v>
      </c>
      <c r="K49" s="10">
        <v>1.620868E-2</v>
      </c>
      <c r="L49" s="7">
        <f t="shared" si="0"/>
        <v>10.859113450000001</v>
      </c>
      <c r="M49" s="10">
        <v>0.68216178999999999</v>
      </c>
      <c r="N49" s="10">
        <v>0.13593405</v>
      </c>
      <c r="O49" s="10">
        <v>3.0208369999999998E-2</v>
      </c>
      <c r="P49" s="10">
        <v>0</v>
      </c>
      <c r="Q49" s="10">
        <v>0.30542145000000004</v>
      </c>
      <c r="R49" s="10">
        <v>0.50401499999999999</v>
      </c>
      <c r="S49" s="7">
        <f t="shared" si="1"/>
        <v>1.65774066</v>
      </c>
      <c r="T49" s="10">
        <v>2.2767824399999999</v>
      </c>
      <c r="U49" s="10">
        <v>0.39080244000000003</v>
      </c>
    </row>
    <row r="50" spans="1:21" ht="18" customHeight="1" x14ac:dyDescent="0.2">
      <c r="A50" s="6" t="s">
        <v>68</v>
      </c>
      <c r="B50" s="10">
        <v>3.22027369</v>
      </c>
      <c r="C50" s="10">
        <v>0.40657335999999999</v>
      </c>
      <c r="D50" s="10">
        <v>7.9486249999999994E-2</v>
      </c>
      <c r="E50" s="10">
        <v>3.8427419999999997E-2</v>
      </c>
      <c r="F50" s="10">
        <v>1.075652E-2</v>
      </c>
      <c r="G50" s="10">
        <v>7.9930000000000002E-5</v>
      </c>
      <c r="H50" s="10">
        <v>5.8337E-2</v>
      </c>
      <c r="I50" s="10">
        <v>1.0285899999999999E-2</v>
      </c>
      <c r="J50" s="10">
        <v>7.6624799999999993E-3</v>
      </c>
      <c r="K50" s="10">
        <v>5.7281499999999996E-3</v>
      </c>
      <c r="L50" s="7">
        <f t="shared" si="0"/>
        <v>3.8376106999999999</v>
      </c>
      <c r="M50" s="10">
        <v>0.14442176000000001</v>
      </c>
      <c r="N50" s="10">
        <v>7.2784130000000002E-2</v>
      </c>
      <c r="O50" s="10">
        <v>1.617468E-2</v>
      </c>
      <c r="P50" s="10">
        <v>0</v>
      </c>
      <c r="Q50" s="10">
        <v>3.9207760000000001E-2</v>
      </c>
      <c r="R50" s="10">
        <v>5.7096000000000001E-2</v>
      </c>
      <c r="S50" s="7">
        <f t="shared" si="1"/>
        <v>0.32968432999999997</v>
      </c>
      <c r="T50" s="10">
        <v>1.8661476000000001</v>
      </c>
      <c r="U50" s="10">
        <v>0</v>
      </c>
    </row>
    <row r="51" spans="1:21" ht="18" customHeight="1" x14ac:dyDescent="0.2">
      <c r="A51" s="6" t="s">
        <v>69</v>
      </c>
      <c r="B51" s="10">
        <v>6.5500346399999998</v>
      </c>
      <c r="C51" s="10">
        <v>0.82696996</v>
      </c>
      <c r="D51" s="10">
        <v>0.16167498000000002</v>
      </c>
      <c r="E51" s="10">
        <v>7.8161350000000004E-2</v>
      </c>
      <c r="F51" s="10">
        <v>2.1878749999999999E-2</v>
      </c>
      <c r="G51" s="10">
        <v>1.6258000000000001E-4</v>
      </c>
      <c r="H51" s="10">
        <v>0.11865741</v>
      </c>
      <c r="I51" s="10">
        <v>2.0921519999999999E-2</v>
      </c>
      <c r="J51" s="10">
        <v>1.5585469999999999E-2</v>
      </c>
      <c r="K51" s="10">
        <v>1.165105E-2</v>
      </c>
      <c r="L51" s="7">
        <f t="shared" si="0"/>
        <v>7.8056977099999996</v>
      </c>
      <c r="M51" s="10">
        <v>0.53138896999999996</v>
      </c>
      <c r="N51" s="10">
        <v>0.12583195999999999</v>
      </c>
      <c r="O51" s="10">
        <v>2.7963400000000003E-2</v>
      </c>
      <c r="P51" s="10">
        <v>0</v>
      </c>
      <c r="Q51" s="10">
        <v>0.21580989</v>
      </c>
      <c r="R51" s="10">
        <v>0.58379099999999995</v>
      </c>
      <c r="S51" s="7">
        <f t="shared" si="1"/>
        <v>1.4847852199999998</v>
      </c>
      <c r="T51" s="10">
        <v>2.2760760099999997</v>
      </c>
      <c r="U51" s="10">
        <v>0</v>
      </c>
    </row>
    <row r="52" spans="1:21" ht="18" customHeight="1" x14ac:dyDescent="0.2">
      <c r="A52" s="6" t="s">
        <v>70</v>
      </c>
      <c r="B52" s="10">
        <v>6.63349499</v>
      </c>
      <c r="C52" s="10">
        <v>0.83750718999999996</v>
      </c>
      <c r="D52" s="10">
        <v>0.16373503</v>
      </c>
      <c r="E52" s="10">
        <v>7.9157279999999997E-2</v>
      </c>
      <c r="F52" s="10">
        <v>2.2157529999999998E-2</v>
      </c>
      <c r="G52" s="10">
        <v>1.6465999999999999E-4</v>
      </c>
      <c r="H52" s="10">
        <v>0.12016934</v>
      </c>
      <c r="I52" s="10">
        <v>2.1188099999999998E-2</v>
      </c>
      <c r="J52" s="10">
        <v>1.5784059999999999E-2</v>
      </c>
      <c r="K52" s="10">
        <v>1.1799510000000001E-2</v>
      </c>
      <c r="L52" s="7">
        <f t="shared" si="0"/>
        <v>7.9051576900000002</v>
      </c>
      <c r="M52" s="10">
        <v>0.46982146000000002</v>
      </c>
      <c r="N52" s="10">
        <v>0.11878797000000001</v>
      </c>
      <c r="O52" s="10">
        <v>2.6398029999999999E-2</v>
      </c>
      <c r="P52" s="10">
        <v>0</v>
      </c>
      <c r="Q52" s="10">
        <v>0.29109680999999998</v>
      </c>
      <c r="R52" s="10">
        <v>0.79807399999999995</v>
      </c>
      <c r="S52" s="7">
        <f t="shared" si="1"/>
        <v>1.7041782699999999</v>
      </c>
      <c r="T52" s="10">
        <v>3.0854924399999999</v>
      </c>
      <c r="U52" s="10">
        <v>0</v>
      </c>
    </row>
    <row r="53" spans="1:21" ht="18" customHeight="1" x14ac:dyDescent="0.2">
      <c r="A53" s="6" t="s">
        <v>71</v>
      </c>
      <c r="B53" s="10">
        <v>2.46323421</v>
      </c>
      <c r="C53" s="10">
        <v>0.31099388</v>
      </c>
      <c r="D53" s="10">
        <v>6.0800190000000004E-2</v>
      </c>
      <c r="E53" s="10">
        <v>2.939369E-2</v>
      </c>
      <c r="F53" s="10">
        <v>8.2278200000000003E-3</v>
      </c>
      <c r="G53" s="10">
        <v>6.1140000000000001E-5</v>
      </c>
      <c r="H53" s="10">
        <v>4.4622820000000001E-2</v>
      </c>
      <c r="I53" s="10">
        <v>7.8678400000000009E-3</v>
      </c>
      <c r="J53" s="10">
        <v>5.8611399999999999E-3</v>
      </c>
      <c r="K53" s="10">
        <v>4.3815399999999997E-3</v>
      </c>
      <c r="L53" s="7">
        <f t="shared" si="0"/>
        <v>2.9354442699999996</v>
      </c>
      <c r="M53" s="10">
        <v>0.10613183</v>
      </c>
      <c r="N53" s="10">
        <v>6.8639889999999995E-2</v>
      </c>
      <c r="O53" s="10">
        <v>1.525372E-2</v>
      </c>
      <c r="P53" s="10">
        <v>0</v>
      </c>
      <c r="Q53" s="10">
        <v>7.3510949999999992E-2</v>
      </c>
      <c r="R53" s="10">
        <v>0.25105</v>
      </c>
      <c r="S53" s="7">
        <f t="shared" si="1"/>
        <v>0.51458638999999995</v>
      </c>
      <c r="T53" s="10">
        <v>0.82613334999999999</v>
      </c>
      <c r="U53" s="10">
        <v>6.7289139999999997E-2</v>
      </c>
    </row>
    <row r="54" spans="1:21" ht="18" customHeight="1" x14ac:dyDescent="0.2">
      <c r="A54" s="6" t="s">
        <v>72</v>
      </c>
      <c r="B54" s="10">
        <v>3.1442522899999998</v>
      </c>
      <c r="C54" s="10">
        <v>0.39697533000000002</v>
      </c>
      <c r="D54" s="10">
        <v>7.7609810000000001E-2</v>
      </c>
      <c r="E54" s="10">
        <v>3.752026E-2</v>
      </c>
      <c r="F54" s="10">
        <v>1.0502590000000001E-2</v>
      </c>
      <c r="G54" s="10">
        <v>7.805E-5</v>
      </c>
      <c r="H54" s="10">
        <v>5.6959830000000003E-2</v>
      </c>
      <c r="I54" s="10">
        <v>1.0043079999999999E-2</v>
      </c>
      <c r="J54" s="10">
        <v>7.4815899999999998E-3</v>
      </c>
      <c r="K54" s="10">
        <v>5.5929200000000004E-3</v>
      </c>
      <c r="L54" s="7">
        <f t="shared" si="0"/>
        <v>3.7470157499999996</v>
      </c>
      <c r="M54" s="10">
        <v>0.19414196</v>
      </c>
      <c r="N54" s="10">
        <v>7.9527239999999999E-2</v>
      </c>
      <c r="O54" s="10">
        <v>1.7673189999999998E-2</v>
      </c>
      <c r="P54" s="10">
        <v>0</v>
      </c>
      <c r="Q54" s="10">
        <v>0.10595995</v>
      </c>
      <c r="R54" s="10">
        <v>0.23418700000000001</v>
      </c>
      <c r="S54" s="7">
        <f t="shared" si="1"/>
        <v>0.63148934000000001</v>
      </c>
      <c r="T54" s="10">
        <v>2.7045619999999999E-2</v>
      </c>
      <c r="U54" s="10">
        <v>7.7077839999999995E-2</v>
      </c>
    </row>
    <row r="55" spans="1:21" ht="18" customHeight="1" x14ac:dyDescent="0.2">
      <c r="A55" s="6" t="s">
        <v>73</v>
      </c>
      <c r="B55" s="10">
        <v>18.19914301</v>
      </c>
      <c r="C55" s="10">
        <v>2.29771985</v>
      </c>
      <c r="D55" s="10">
        <v>0.44921075999999999</v>
      </c>
      <c r="E55" s="10">
        <v>0.21716979</v>
      </c>
      <c r="F55" s="10">
        <v>6.0789669999999997E-2</v>
      </c>
      <c r="G55" s="10">
        <v>4.5174000000000001E-4</v>
      </c>
      <c r="H55" s="10">
        <v>0.32968729999999996</v>
      </c>
      <c r="I55" s="10">
        <v>5.8130029999999999E-2</v>
      </c>
      <c r="J55" s="10">
        <v>4.3303919999999996E-2</v>
      </c>
      <c r="K55" s="10">
        <v>3.237222E-2</v>
      </c>
      <c r="L55" s="7">
        <f t="shared" si="0"/>
        <v>21.687978289999997</v>
      </c>
      <c r="M55" s="10">
        <v>2.25809609</v>
      </c>
      <c r="N55" s="10">
        <v>0.33752586000000001</v>
      </c>
      <c r="O55" s="10">
        <v>7.5007740000000003E-2</v>
      </c>
      <c r="P55" s="10">
        <v>0</v>
      </c>
      <c r="Q55" s="10">
        <v>1.2723811</v>
      </c>
      <c r="R55" s="10">
        <v>1.9816389999999999</v>
      </c>
      <c r="S55" s="7">
        <f t="shared" si="1"/>
        <v>5.9246497900000001</v>
      </c>
      <c r="T55" s="10">
        <v>0.16467151000000002</v>
      </c>
      <c r="U55" s="10">
        <v>0</v>
      </c>
    </row>
    <row r="56" spans="1:21" ht="18" customHeight="1" x14ac:dyDescent="0.2">
      <c r="A56" s="6" t="s">
        <v>74</v>
      </c>
      <c r="B56" s="10">
        <v>17.547116629999998</v>
      </c>
      <c r="C56" s="10">
        <v>2.21539872</v>
      </c>
      <c r="D56" s="10">
        <v>0.43311674</v>
      </c>
      <c r="E56" s="10">
        <v>0.20938917999999998</v>
      </c>
      <c r="F56" s="10">
        <v>5.8611739999999996E-2</v>
      </c>
      <c r="G56" s="10">
        <v>4.3554999999999999E-4</v>
      </c>
      <c r="H56" s="10">
        <v>0.31787548999999998</v>
      </c>
      <c r="I56" s="10">
        <v>5.6047390000000002E-2</v>
      </c>
      <c r="J56" s="10">
        <v>4.1752459999999998E-2</v>
      </c>
      <c r="K56" s="10">
        <v>3.1212409999999999E-2</v>
      </c>
      <c r="L56" s="7">
        <f t="shared" si="0"/>
        <v>20.910956309999992</v>
      </c>
      <c r="M56" s="10">
        <v>1.4290996299999998</v>
      </c>
      <c r="N56" s="10">
        <v>0.21292786999999999</v>
      </c>
      <c r="O56" s="10">
        <v>4.7318559999999996E-2</v>
      </c>
      <c r="P56" s="10">
        <v>0</v>
      </c>
      <c r="Q56" s="10">
        <v>0</v>
      </c>
      <c r="R56" s="10">
        <v>4.2645929999999996</v>
      </c>
      <c r="S56" s="7">
        <f t="shared" si="1"/>
        <v>5.9539390599999997</v>
      </c>
      <c r="T56" s="10">
        <v>10.08076806</v>
      </c>
      <c r="U56" s="10">
        <v>0</v>
      </c>
    </row>
    <row r="57" spans="1:21" ht="18" customHeight="1" x14ac:dyDescent="0.2">
      <c r="A57" s="6" t="s">
        <v>75</v>
      </c>
      <c r="B57" s="10">
        <v>3.8491641899999998</v>
      </c>
      <c r="C57" s="10">
        <v>0.48597349000000001</v>
      </c>
      <c r="D57" s="10">
        <v>9.5009200000000002E-2</v>
      </c>
      <c r="E57" s="10">
        <v>4.5931949999999999E-2</v>
      </c>
      <c r="F57" s="10">
        <v>1.2857169999999999E-2</v>
      </c>
      <c r="G57" s="10">
        <v>9.554000000000001E-5</v>
      </c>
      <c r="H57" s="10">
        <v>6.9729689999999997E-2</v>
      </c>
      <c r="I57" s="10">
        <v>1.2294649999999999E-2</v>
      </c>
      <c r="J57" s="10">
        <v>9.1588899999999994E-3</v>
      </c>
      <c r="K57" s="10">
        <v>6.8468000000000001E-3</v>
      </c>
      <c r="L57" s="7">
        <f t="shared" si="0"/>
        <v>4.5870615700000004</v>
      </c>
      <c r="M57" s="10">
        <v>0.19861466</v>
      </c>
      <c r="N57" s="10">
        <v>8.1116369999999993E-2</v>
      </c>
      <c r="O57" s="10">
        <v>1.8026340000000002E-2</v>
      </c>
      <c r="P57" s="10">
        <v>0</v>
      </c>
      <c r="Q57" s="10">
        <v>9.5061599999999996E-3</v>
      </c>
      <c r="R57" s="10">
        <v>0</v>
      </c>
      <c r="S57" s="7">
        <f t="shared" si="1"/>
        <v>0.30726353000000001</v>
      </c>
      <c r="T57" s="10">
        <v>1.5506061299999998</v>
      </c>
      <c r="U57" s="10">
        <v>0</v>
      </c>
    </row>
    <row r="58" spans="1:21" ht="18" customHeight="1" x14ac:dyDescent="0.2">
      <c r="A58" s="6" t="s">
        <v>76</v>
      </c>
      <c r="B58" s="10">
        <v>3.9288313599999998</v>
      </c>
      <c r="C58" s="10">
        <v>0.49603181000000002</v>
      </c>
      <c r="D58" s="10">
        <v>9.6975630000000007E-2</v>
      </c>
      <c r="E58" s="10">
        <v>4.688262E-2</v>
      </c>
      <c r="F58" s="10">
        <v>1.3123280000000001E-2</v>
      </c>
      <c r="G58" s="10">
        <v>9.7520000000000001E-5</v>
      </c>
      <c r="H58" s="10">
        <v>7.1172899999999997E-2</v>
      </c>
      <c r="I58" s="10">
        <v>1.254911E-2</v>
      </c>
      <c r="J58" s="10">
        <v>9.3484500000000012E-3</v>
      </c>
      <c r="K58" s="10">
        <v>6.9885099999999999E-3</v>
      </c>
      <c r="L58" s="7">
        <f t="shared" si="0"/>
        <v>4.6820011900000003</v>
      </c>
      <c r="M58" s="10">
        <v>0.24422226999999999</v>
      </c>
      <c r="N58" s="10">
        <v>8.0495070000000002E-2</v>
      </c>
      <c r="O58" s="10">
        <v>1.7888270000000001E-2</v>
      </c>
      <c r="P58" s="10">
        <v>0</v>
      </c>
      <c r="Q58" s="10">
        <v>9.4007499999999994E-2</v>
      </c>
      <c r="R58" s="10">
        <v>0.462731</v>
      </c>
      <c r="S58" s="7">
        <f t="shared" si="1"/>
        <v>0.89934410999999992</v>
      </c>
      <c r="T58" s="10">
        <v>1.4355708300000001</v>
      </c>
      <c r="U58" s="10">
        <v>0</v>
      </c>
    </row>
    <row r="59" spans="1:21" ht="18" customHeight="1" x14ac:dyDescent="0.2">
      <c r="A59" s="6" t="s">
        <v>77</v>
      </c>
      <c r="B59" s="10">
        <v>5.0517094800000004</v>
      </c>
      <c r="C59" s="10">
        <v>0.63779998999999998</v>
      </c>
      <c r="D59" s="10">
        <v>0.12469171000000001</v>
      </c>
      <c r="E59" s="10">
        <v>6.0281889999999998E-2</v>
      </c>
      <c r="F59" s="10">
        <v>1.6873970000000002E-2</v>
      </c>
      <c r="G59" s="10">
        <v>1.2538999999999999E-4</v>
      </c>
      <c r="H59" s="10">
        <v>9.1514440000000002E-2</v>
      </c>
      <c r="I59" s="10">
        <v>1.6135709999999998E-2</v>
      </c>
      <c r="J59" s="10">
        <v>1.2020280000000001E-2</v>
      </c>
      <c r="K59" s="10">
        <v>8.98586E-3</v>
      </c>
      <c r="L59" s="7">
        <f t="shared" si="0"/>
        <v>6.0201387200000012</v>
      </c>
      <c r="M59" s="10">
        <v>0.42267339000000004</v>
      </c>
      <c r="N59" s="10">
        <v>0.11129502000000001</v>
      </c>
      <c r="O59" s="10">
        <v>2.4732880000000002E-2</v>
      </c>
      <c r="P59" s="10">
        <v>0</v>
      </c>
      <c r="Q59" s="10">
        <v>0.15015795999999998</v>
      </c>
      <c r="R59" s="10">
        <v>0.57629900000000001</v>
      </c>
      <c r="S59" s="7">
        <f t="shared" si="1"/>
        <v>1.2851582499999998</v>
      </c>
      <c r="T59" s="10">
        <v>2.0183131400000001</v>
      </c>
      <c r="U59" s="10">
        <v>0.52857774999999996</v>
      </c>
    </row>
    <row r="60" spans="1:21" ht="18" customHeight="1" x14ac:dyDescent="0.2">
      <c r="A60" s="6" t="s">
        <v>78</v>
      </c>
      <c r="B60" s="10">
        <v>31.145941010000001</v>
      </c>
      <c r="C60" s="10">
        <v>3.9323086200000001</v>
      </c>
      <c r="D60" s="10">
        <v>0.76877751000000005</v>
      </c>
      <c r="E60" s="10">
        <v>0.37166351000000003</v>
      </c>
      <c r="F60" s="10">
        <v>0.10403519999999999</v>
      </c>
      <c r="G60" s="10">
        <v>7.7309999999999998E-4</v>
      </c>
      <c r="H60" s="10">
        <v>0.56422552999999998</v>
      </c>
      <c r="I60" s="10">
        <v>9.9483500000000002E-2</v>
      </c>
      <c r="J60" s="10">
        <v>7.4110160000000008E-2</v>
      </c>
      <c r="K60" s="10">
        <v>5.5401680000000002E-2</v>
      </c>
      <c r="L60" s="7">
        <f t="shared" si="0"/>
        <v>37.11671982</v>
      </c>
      <c r="M60" s="10">
        <v>2.42666498</v>
      </c>
      <c r="N60" s="10">
        <v>0.27997703999999995</v>
      </c>
      <c r="O60" s="10">
        <v>6.221877E-2</v>
      </c>
      <c r="P60" s="10">
        <v>0</v>
      </c>
      <c r="Q60" s="10">
        <v>0.37489089000000003</v>
      </c>
      <c r="R60" s="10">
        <v>5.6246020000000003</v>
      </c>
      <c r="S60" s="7">
        <f t="shared" si="1"/>
        <v>8.7683536800000006</v>
      </c>
      <c r="T60" s="10">
        <v>0.27945262999999998</v>
      </c>
      <c r="U60" s="10">
        <v>8.70426608</v>
      </c>
    </row>
    <row r="61" spans="1:21" ht="18" customHeight="1" x14ac:dyDescent="0.2">
      <c r="A61" s="6" t="s">
        <v>79</v>
      </c>
      <c r="B61" s="10">
        <v>2.3798221399999999</v>
      </c>
      <c r="C61" s="10">
        <v>0.30046275</v>
      </c>
      <c r="D61" s="10">
        <v>5.874132E-2</v>
      </c>
      <c r="E61" s="10">
        <v>2.8398340000000001E-2</v>
      </c>
      <c r="F61" s="10">
        <v>7.9492E-3</v>
      </c>
      <c r="G61" s="10">
        <v>5.9070000000000002E-5</v>
      </c>
      <c r="H61" s="10">
        <v>4.3111759999999999E-2</v>
      </c>
      <c r="I61" s="10">
        <v>7.6014100000000003E-3</v>
      </c>
      <c r="J61" s="10">
        <v>5.6626599999999999E-3</v>
      </c>
      <c r="K61" s="10">
        <v>4.2331699999999996E-3</v>
      </c>
      <c r="L61" s="7">
        <f t="shared" si="0"/>
        <v>2.8360418199999997</v>
      </c>
      <c r="M61" s="10">
        <v>0.11679849</v>
      </c>
      <c r="N61" s="10">
        <v>6.7129939999999999E-2</v>
      </c>
      <c r="O61" s="10">
        <v>1.491816E-2</v>
      </c>
      <c r="P61" s="10">
        <v>0</v>
      </c>
      <c r="Q61" s="10">
        <v>4.7817949999999998E-2</v>
      </c>
      <c r="R61" s="10">
        <v>1.0951979999999999</v>
      </c>
      <c r="S61" s="7">
        <f t="shared" si="1"/>
        <v>1.3418625399999999</v>
      </c>
      <c r="T61" s="10">
        <v>1.00245852</v>
      </c>
      <c r="U61" s="10">
        <v>0</v>
      </c>
    </row>
    <row r="62" spans="1:21" ht="18" customHeight="1" x14ac:dyDescent="0.2">
      <c r="A62" s="6" t="s">
        <v>80</v>
      </c>
      <c r="B62" s="10">
        <v>3.9526457499999998</v>
      </c>
      <c r="C62" s="10">
        <v>0.49903848000000001</v>
      </c>
      <c r="D62" s="10">
        <v>9.7563440000000001E-2</v>
      </c>
      <c r="E62" s="10">
        <v>4.716679E-2</v>
      </c>
      <c r="F62" s="10">
        <v>1.3202820000000001E-2</v>
      </c>
      <c r="G62" s="10">
        <v>9.8109999999999994E-5</v>
      </c>
      <c r="H62" s="10">
        <v>7.1604310000000004E-2</v>
      </c>
      <c r="I62" s="10">
        <v>1.262518E-2</v>
      </c>
      <c r="J62" s="10">
        <v>9.4051200000000012E-3</v>
      </c>
      <c r="K62" s="10">
        <v>7.0308699999999998E-3</v>
      </c>
      <c r="L62" s="7">
        <f t="shared" si="0"/>
        <v>4.7103808699999998</v>
      </c>
      <c r="M62" s="10">
        <v>0.22562925</v>
      </c>
      <c r="N62" s="10">
        <v>8.5160929999999996E-2</v>
      </c>
      <c r="O62" s="10">
        <v>1.8925150000000002E-2</v>
      </c>
      <c r="P62" s="10">
        <v>0</v>
      </c>
      <c r="Q62" s="10">
        <v>-4.399376E-2</v>
      </c>
      <c r="R62" s="10">
        <v>0.44714500000000001</v>
      </c>
      <c r="S62" s="7">
        <f t="shared" si="1"/>
        <v>0.73286657000000011</v>
      </c>
      <c r="T62" s="10">
        <v>3.4187230000000006E-2</v>
      </c>
      <c r="U62" s="10">
        <v>0</v>
      </c>
    </row>
    <row r="63" spans="1:21" ht="18" customHeight="1" x14ac:dyDescent="0.2">
      <c r="A63" s="6" t="s">
        <v>81</v>
      </c>
      <c r="B63" s="10">
        <v>113.87751062999999</v>
      </c>
      <c r="C63" s="10">
        <v>14.377524060000001</v>
      </c>
      <c r="D63" s="10">
        <v>2.8108467999999998</v>
      </c>
      <c r="E63" s="10">
        <v>1.35889668</v>
      </c>
      <c r="F63" s="10">
        <v>0.38037925</v>
      </c>
      <c r="G63" s="10">
        <v>2.82665E-3</v>
      </c>
      <c r="H63" s="10">
        <v>2.0629525499999999</v>
      </c>
      <c r="I63" s="10">
        <v>0.36373707</v>
      </c>
      <c r="J63" s="10">
        <v>0.27096566999999999</v>
      </c>
      <c r="K63" s="10">
        <v>0.20256268999999999</v>
      </c>
      <c r="L63" s="7">
        <f t="shared" si="0"/>
        <v>135.70820205000004</v>
      </c>
      <c r="M63" s="10">
        <v>9.4404663200000005</v>
      </c>
      <c r="N63" s="10">
        <v>0.83154163999999997</v>
      </c>
      <c r="O63" s="10">
        <v>0.18479194000000002</v>
      </c>
      <c r="P63" s="10">
        <v>0</v>
      </c>
      <c r="Q63" s="10">
        <v>3.17256085</v>
      </c>
      <c r="R63" s="10">
        <v>2.7549199999999998</v>
      </c>
      <c r="S63" s="7">
        <f t="shared" si="1"/>
        <v>16.384280749999999</v>
      </c>
      <c r="T63" s="10">
        <v>65.079112559999999</v>
      </c>
      <c r="U63" s="10">
        <v>2.88217634</v>
      </c>
    </row>
    <row r="64" spans="1:21" ht="18" customHeight="1" x14ac:dyDescent="0.2">
      <c r="A64" s="6" t="s">
        <v>82</v>
      </c>
      <c r="B64" s="10">
        <v>3.6811998500000001</v>
      </c>
      <c r="C64" s="10">
        <v>0.46476727000000001</v>
      </c>
      <c r="D64" s="10">
        <v>9.0863320000000011E-2</v>
      </c>
      <c r="E64" s="10">
        <v>4.3927639999999997E-2</v>
      </c>
      <c r="F64" s="10">
        <v>1.2296120000000001E-2</v>
      </c>
      <c r="G64" s="10">
        <v>9.1370000000000001E-5</v>
      </c>
      <c r="H64" s="10">
        <v>6.6686919999999997E-2</v>
      </c>
      <c r="I64" s="10">
        <v>1.175815E-2</v>
      </c>
      <c r="J64" s="10">
        <v>8.7592299999999998E-3</v>
      </c>
      <c r="K64" s="10">
        <v>6.5480299999999998E-3</v>
      </c>
      <c r="L64" s="7">
        <f t="shared" si="0"/>
        <v>4.386897900000001</v>
      </c>
      <c r="M64" s="10">
        <v>0.37340596000000004</v>
      </c>
      <c r="N64" s="10">
        <v>0.10744047999999999</v>
      </c>
      <c r="O64" s="10">
        <v>2.38763E-2</v>
      </c>
      <c r="P64" s="10">
        <v>0</v>
      </c>
      <c r="Q64" s="10">
        <v>0.1077727</v>
      </c>
      <c r="R64" s="10">
        <v>0.231658</v>
      </c>
      <c r="S64" s="7">
        <f t="shared" si="1"/>
        <v>0.84415344000000003</v>
      </c>
      <c r="T64" s="10">
        <v>0.85931206999999998</v>
      </c>
      <c r="U64" s="10">
        <v>0.14666923999999998</v>
      </c>
    </row>
    <row r="65" spans="1:21" ht="18" customHeight="1" x14ac:dyDescent="0.2">
      <c r="A65" s="6" t="s">
        <v>83</v>
      </c>
      <c r="B65" s="10">
        <v>81.276307219999993</v>
      </c>
      <c r="C65" s="10">
        <v>10.26148233</v>
      </c>
      <c r="D65" s="10">
        <v>2.00614895</v>
      </c>
      <c r="E65" s="10">
        <v>0.9698675699999999</v>
      </c>
      <c r="F65" s="10">
        <v>0.27148310999999997</v>
      </c>
      <c r="G65" s="10">
        <v>2.0174300000000002E-3</v>
      </c>
      <c r="H65" s="10">
        <v>1.4723641599999999</v>
      </c>
      <c r="I65" s="10">
        <v>0.25960529999999998</v>
      </c>
      <c r="J65" s="10">
        <v>0.19339279000000001</v>
      </c>
      <c r="K65" s="10">
        <v>0.14457242000000001</v>
      </c>
      <c r="L65" s="7">
        <f t="shared" si="0"/>
        <v>96.857241279999997</v>
      </c>
      <c r="M65" s="10">
        <v>8.9763989199999994</v>
      </c>
      <c r="N65" s="10">
        <v>1.05768492</v>
      </c>
      <c r="O65" s="10">
        <v>0.23504733999999999</v>
      </c>
      <c r="P65" s="10">
        <v>0</v>
      </c>
      <c r="Q65" s="10">
        <v>0</v>
      </c>
      <c r="R65" s="10">
        <v>5.1474089999999997</v>
      </c>
      <c r="S65" s="7">
        <f t="shared" si="1"/>
        <v>15.416540179999998</v>
      </c>
      <c r="T65" s="10">
        <v>6.7479945800000003</v>
      </c>
      <c r="U65" s="10">
        <v>1.8025783700000002</v>
      </c>
    </row>
    <row r="66" spans="1:21" ht="18" customHeight="1" x14ac:dyDescent="0.2">
      <c r="A66" s="6" t="s">
        <v>84</v>
      </c>
      <c r="B66" s="10">
        <v>24.128538750000001</v>
      </c>
      <c r="C66" s="10">
        <v>3.04633149</v>
      </c>
      <c r="D66" s="10">
        <v>0.59556645999999991</v>
      </c>
      <c r="E66" s="10">
        <v>0.28792508</v>
      </c>
      <c r="F66" s="10">
        <v>8.0595330000000007E-2</v>
      </c>
      <c r="G66" s="10">
        <v>5.9890999999999992E-4</v>
      </c>
      <c r="H66" s="10">
        <v>0.43710149999999998</v>
      </c>
      <c r="I66" s="10">
        <v>7.7069159999999998E-2</v>
      </c>
      <c r="J66" s="10">
        <v>5.7412610000000003E-2</v>
      </c>
      <c r="K66" s="10">
        <v>4.2919289999999999E-2</v>
      </c>
      <c r="L66" s="7">
        <f t="shared" si="0"/>
        <v>28.754058580000006</v>
      </c>
      <c r="M66" s="10">
        <v>3.1062716400000001</v>
      </c>
      <c r="N66" s="10">
        <v>0.45537235999999998</v>
      </c>
      <c r="O66" s="10">
        <v>0.10119655</v>
      </c>
      <c r="P66" s="10">
        <v>0</v>
      </c>
      <c r="Q66" s="10">
        <v>1.2798026999999998</v>
      </c>
      <c r="R66" s="10">
        <v>2.6375199999999999</v>
      </c>
      <c r="S66" s="7">
        <f t="shared" si="1"/>
        <v>7.58016325</v>
      </c>
      <c r="T66" s="10">
        <v>11.041858400000001</v>
      </c>
      <c r="U66" s="10">
        <v>6.7450622500000001</v>
      </c>
    </row>
    <row r="67" spans="1:21" ht="18" customHeight="1" x14ac:dyDescent="0.2">
      <c r="A67" s="6" t="s">
        <v>85</v>
      </c>
      <c r="B67" s="10">
        <v>2.2800352400000001</v>
      </c>
      <c r="C67" s="10">
        <v>0.28786423</v>
      </c>
      <c r="D67" s="10">
        <v>5.6278269999999998E-2</v>
      </c>
      <c r="E67" s="10">
        <v>2.720759E-2</v>
      </c>
      <c r="F67" s="10">
        <v>7.6158900000000002E-3</v>
      </c>
      <c r="G67" s="10">
        <v>5.6590000000000005E-5</v>
      </c>
      <c r="H67" s="10">
        <v>4.1304069999999998E-2</v>
      </c>
      <c r="I67" s="10">
        <v>7.2826800000000006E-3</v>
      </c>
      <c r="J67" s="10">
        <v>5.4252299999999996E-3</v>
      </c>
      <c r="K67" s="10">
        <v>4.0556699999999999E-3</v>
      </c>
      <c r="L67" s="7">
        <f t="shared" si="0"/>
        <v>2.7171254599999997</v>
      </c>
      <c r="M67" s="10">
        <v>7.0982669999999998E-2</v>
      </c>
      <c r="N67" s="10">
        <v>6.3910690000000006E-2</v>
      </c>
      <c r="O67" s="10">
        <v>1.420275E-2</v>
      </c>
      <c r="P67" s="10">
        <v>0</v>
      </c>
      <c r="Q67" s="10">
        <v>8.4116860000000002E-2</v>
      </c>
      <c r="R67" s="10">
        <v>2.0129000000000001E-2</v>
      </c>
      <c r="S67" s="7">
        <f t="shared" si="1"/>
        <v>0.25334197000000003</v>
      </c>
      <c r="T67" s="10">
        <v>0.85766884999999993</v>
      </c>
      <c r="U67" s="10">
        <v>0</v>
      </c>
    </row>
    <row r="68" spans="1:21" ht="18" customHeight="1" x14ac:dyDescent="0.2">
      <c r="A68" s="6" t="s">
        <v>86</v>
      </c>
      <c r="B68" s="10">
        <v>6.5076820999999994</v>
      </c>
      <c r="C68" s="10">
        <v>0.82162277000000006</v>
      </c>
      <c r="D68" s="10">
        <v>0.16062958999999999</v>
      </c>
      <c r="E68" s="10">
        <v>7.765596000000001E-2</v>
      </c>
      <c r="F68" s="10">
        <v>2.1737279999999998E-2</v>
      </c>
      <c r="G68" s="10">
        <v>1.6153000000000001E-4</v>
      </c>
      <c r="H68" s="10">
        <v>0.11789017</v>
      </c>
      <c r="I68" s="10">
        <v>2.0786240000000001E-2</v>
      </c>
      <c r="J68" s="10">
        <v>1.5484690000000001E-2</v>
      </c>
      <c r="K68" s="10">
        <v>1.1575709999999999E-2</v>
      </c>
      <c r="L68" s="7">
        <f t="shared" si="0"/>
        <v>7.7552260399999993</v>
      </c>
      <c r="M68" s="10">
        <v>0.53246943000000002</v>
      </c>
      <c r="N68" s="10">
        <v>0.12143249</v>
      </c>
      <c r="O68" s="10">
        <v>2.6985720000000001E-2</v>
      </c>
      <c r="P68" s="10">
        <v>0</v>
      </c>
      <c r="Q68" s="10">
        <v>0.34905052000000003</v>
      </c>
      <c r="R68" s="10">
        <v>0.102946</v>
      </c>
      <c r="S68" s="7">
        <f t="shared" si="1"/>
        <v>1.1328841599999999</v>
      </c>
      <c r="T68" s="10">
        <v>0.66263550999999998</v>
      </c>
      <c r="U68" s="10">
        <v>0</v>
      </c>
    </row>
    <row r="69" spans="1:21" ht="18" customHeight="1" x14ac:dyDescent="0.2">
      <c r="A69" s="6" t="s">
        <v>87</v>
      </c>
      <c r="B69" s="10">
        <v>4.5086375499999995</v>
      </c>
      <c r="C69" s="10">
        <v>0.56923482999999997</v>
      </c>
      <c r="D69" s="10">
        <v>0.11128703</v>
      </c>
      <c r="E69" s="10">
        <v>5.3801429999999997E-2</v>
      </c>
      <c r="F69" s="10">
        <v>1.5059969999999999E-2</v>
      </c>
      <c r="G69" s="10">
        <v>1.1190999999999999E-4</v>
      </c>
      <c r="H69" s="10">
        <v>8.1676399999999996E-2</v>
      </c>
      <c r="I69" s="10">
        <v>1.440108E-2</v>
      </c>
      <c r="J69" s="10">
        <v>1.0728069999999999E-2</v>
      </c>
      <c r="K69" s="10">
        <v>8.0198600000000002E-3</v>
      </c>
      <c r="L69" s="7">
        <f t="shared" ref="L69:L128" si="2">SUM(B69:K69)</f>
        <v>5.3729581299999998</v>
      </c>
      <c r="M69" s="10">
        <v>0.25365890000000002</v>
      </c>
      <c r="N69" s="10">
        <v>8.8010379999999999E-2</v>
      </c>
      <c r="O69" s="10">
        <v>1.955838E-2</v>
      </c>
      <c r="P69" s="10">
        <v>0</v>
      </c>
      <c r="Q69" s="10">
        <v>9.0783759999999991E-2</v>
      </c>
      <c r="R69" s="10">
        <v>0</v>
      </c>
      <c r="S69" s="7">
        <f t="shared" ref="S69:S128" si="3">SUM(M69:R69)</f>
        <v>0.45201142</v>
      </c>
      <c r="T69" s="10">
        <v>1.0971905100000001</v>
      </c>
      <c r="U69" s="10">
        <v>5.6470650000000004E-2</v>
      </c>
    </row>
    <row r="70" spans="1:21" ht="18" customHeight="1" x14ac:dyDescent="0.2">
      <c r="A70" s="6" t="s">
        <v>88</v>
      </c>
      <c r="B70" s="10">
        <v>3.9525376899999998</v>
      </c>
      <c r="C70" s="10">
        <v>0.49902483000000003</v>
      </c>
      <c r="D70" s="10">
        <v>9.7560770000000005E-2</v>
      </c>
      <c r="E70" s="10">
        <v>4.7165510000000001E-2</v>
      </c>
      <c r="F70" s="10">
        <v>1.3202459999999999E-2</v>
      </c>
      <c r="G70" s="10">
        <v>9.8109999999999994E-5</v>
      </c>
      <c r="H70" s="10">
        <v>7.1602350000000009E-2</v>
      </c>
      <c r="I70" s="10">
        <v>1.262483E-2</v>
      </c>
      <c r="J70" s="10">
        <v>9.404860000000001E-3</v>
      </c>
      <c r="K70" s="10">
        <v>7.0306800000000001E-3</v>
      </c>
      <c r="L70" s="7">
        <f t="shared" si="2"/>
        <v>4.7102520899999991</v>
      </c>
      <c r="M70" s="10">
        <v>0.26788620000000002</v>
      </c>
      <c r="N70" s="10">
        <v>8.811099E-2</v>
      </c>
      <c r="O70" s="10">
        <v>1.9580740000000003E-2</v>
      </c>
      <c r="P70" s="10">
        <v>0</v>
      </c>
      <c r="Q70" s="10">
        <v>0.1176309</v>
      </c>
      <c r="R70" s="10">
        <v>4.5858999999999997E-2</v>
      </c>
      <c r="S70" s="7">
        <f t="shared" si="3"/>
        <v>0.53906783000000003</v>
      </c>
      <c r="T70" s="10">
        <v>1.4399581799999999</v>
      </c>
      <c r="U70" s="10">
        <v>0</v>
      </c>
    </row>
    <row r="71" spans="1:21" ht="18" customHeight="1" x14ac:dyDescent="0.2">
      <c r="A71" s="6" t="s">
        <v>89</v>
      </c>
      <c r="B71" s="10">
        <v>2.09374401</v>
      </c>
      <c r="C71" s="10">
        <v>0.26434415999999999</v>
      </c>
      <c r="D71" s="10">
        <v>5.1680030000000002E-2</v>
      </c>
      <c r="E71" s="10">
        <v>2.4984580000000003E-2</v>
      </c>
      <c r="F71" s="10">
        <v>6.9936299999999998E-3</v>
      </c>
      <c r="G71" s="10">
        <v>5.1969999999999999E-5</v>
      </c>
      <c r="H71" s="10">
        <v>3.7929300000000006E-2</v>
      </c>
      <c r="I71" s="10">
        <v>6.6876399999999999E-3</v>
      </c>
      <c r="J71" s="10">
        <v>4.9819599999999997E-3</v>
      </c>
      <c r="K71" s="10">
        <v>3.7243000000000003E-3</v>
      </c>
      <c r="L71" s="7">
        <f t="shared" si="2"/>
        <v>2.4951215799999997</v>
      </c>
      <c r="M71" s="10">
        <v>3.3197959999999999E-2</v>
      </c>
      <c r="N71" s="10">
        <v>5.8824720000000004E-2</v>
      </c>
      <c r="O71" s="10">
        <v>1.3072510000000001E-2</v>
      </c>
      <c r="P71" s="10">
        <v>0</v>
      </c>
      <c r="Q71" s="10">
        <v>1.6973490000000001E-2</v>
      </c>
      <c r="R71" s="10">
        <v>0</v>
      </c>
      <c r="S71" s="7">
        <f t="shared" si="3"/>
        <v>0.12206867999999998</v>
      </c>
      <c r="T71" s="10">
        <v>0.22563823999999999</v>
      </c>
      <c r="U71" s="10">
        <v>0</v>
      </c>
    </row>
    <row r="72" spans="1:21" ht="18" customHeight="1" x14ac:dyDescent="0.2">
      <c r="A72" s="6" t="s">
        <v>90</v>
      </c>
      <c r="B72" s="10">
        <v>6.0205043499999995</v>
      </c>
      <c r="C72" s="10">
        <v>0.76011448999999998</v>
      </c>
      <c r="D72" s="10">
        <v>0.14860454000000001</v>
      </c>
      <c r="E72" s="10">
        <v>7.1842490000000009E-2</v>
      </c>
      <c r="F72" s="10">
        <v>2.010998E-2</v>
      </c>
      <c r="G72" s="10">
        <v>1.4944000000000001E-4</v>
      </c>
      <c r="H72" s="10">
        <v>0.10906468</v>
      </c>
      <c r="I72" s="10">
        <v>1.923014E-2</v>
      </c>
      <c r="J72" s="10">
        <v>1.432548E-2</v>
      </c>
      <c r="K72" s="10">
        <v>1.0709129999999999E-2</v>
      </c>
      <c r="L72" s="7">
        <f t="shared" si="2"/>
        <v>7.1746547200000013</v>
      </c>
      <c r="M72" s="10">
        <v>0.61069916000000002</v>
      </c>
      <c r="N72" s="10">
        <v>0.13696986999999999</v>
      </c>
      <c r="O72" s="10">
        <v>3.043856E-2</v>
      </c>
      <c r="P72" s="10">
        <v>0</v>
      </c>
      <c r="Q72" s="10">
        <v>-0.28986445</v>
      </c>
      <c r="R72" s="10">
        <v>2.0269889999999999</v>
      </c>
      <c r="S72" s="7">
        <f t="shared" si="3"/>
        <v>2.5152321399999997</v>
      </c>
      <c r="T72" s="10">
        <v>5.1742570000000002E-2</v>
      </c>
      <c r="U72" s="10">
        <v>0</v>
      </c>
    </row>
    <row r="73" spans="1:21" ht="18" customHeight="1" x14ac:dyDescent="0.2">
      <c r="A73" s="6" t="s">
        <v>91</v>
      </c>
      <c r="B73" s="10">
        <v>3.7176076600000001</v>
      </c>
      <c r="C73" s="10">
        <v>0.46936391</v>
      </c>
      <c r="D73" s="10">
        <v>9.1761979999999993E-2</v>
      </c>
      <c r="E73" s="10">
        <v>4.436209E-2</v>
      </c>
      <c r="F73" s="10">
        <v>1.241774E-2</v>
      </c>
      <c r="G73" s="10">
        <v>9.2280000000000004E-5</v>
      </c>
      <c r="H73" s="10">
        <v>6.7346470000000005E-2</v>
      </c>
      <c r="I73" s="10">
        <v>1.187444E-2</v>
      </c>
      <c r="J73" s="10">
        <v>8.8458600000000005E-3</v>
      </c>
      <c r="K73" s="10">
        <v>6.6127900000000003E-3</v>
      </c>
      <c r="L73" s="7">
        <f t="shared" si="2"/>
        <v>4.43028522</v>
      </c>
      <c r="M73" s="10">
        <v>0.30471643999999998</v>
      </c>
      <c r="N73" s="10">
        <v>8.2944909999999997E-2</v>
      </c>
      <c r="O73" s="10">
        <v>1.8432689999999998E-2</v>
      </c>
      <c r="P73" s="10">
        <v>0</v>
      </c>
      <c r="Q73" s="10">
        <v>0.14332966</v>
      </c>
      <c r="R73" s="10">
        <v>1.211517</v>
      </c>
      <c r="S73" s="7">
        <f t="shared" si="3"/>
        <v>1.7609406999999999</v>
      </c>
      <c r="T73" s="10">
        <v>1.2716755500000001</v>
      </c>
      <c r="U73" s="10">
        <v>0</v>
      </c>
    </row>
    <row r="74" spans="1:21" ht="18" customHeight="1" x14ac:dyDescent="0.2">
      <c r="A74" s="6" t="s">
        <v>92</v>
      </c>
      <c r="B74" s="10">
        <v>1.88995457</v>
      </c>
      <c r="C74" s="10">
        <v>0.23861487000000001</v>
      </c>
      <c r="D74" s="10">
        <v>4.6649879999999998E-2</v>
      </c>
      <c r="E74" s="10">
        <v>2.255277E-2</v>
      </c>
      <c r="F74" s="10">
        <v>6.3129199999999996E-3</v>
      </c>
      <c r="G74" s="10">
        <v>4.6909999999999996E-5</v>
      </c>
      <c r="H74" s="10">
        <v>3.4237550000000005E-2</v>
      </c>
      <c r="I74" s="10">
        <v>6.0367200000000006E-3</v>
      </c>
      <c r="J74" s="10">
        <v>4.4970499999999998E-3</v>
      </c>
      <c r="K74" s="10">
        <v>3.3618099999999998E-3</v>
      </c>
      <c r="L74" s="7">
        <f t="shared" si="2"/>
        <v>2.2522650499999997</v>
      </c>
      <c r="M74" s="10">
        <v>5.1989819999999999E-2</v>
      </c>
      <c r="N74" s="10">
        <v>5.8797699999999994E-2</v>
      </c>
      <c r="O74" s="10">
        <v>1.30665E-2</v>
      </c>
      <c r="P74" s="10">
        <v>0</v>
      </c>
      <c r="Q74" s="10">
        <v>0</v>
      </c>
      <c r="R74" s="10">
        <v>0.13030600000000001</v>
      </c>
      <c r="S74" s="7">
        <f t="shared" si="3"/>
        <v>0.25416001999999999</v>
      </c>
      <c r="T74" s="10">
        <v>0.71746352000000002</v>
      </c>
      <c r="U74" s="10">
        <v>0</v>
      </c>
    </row>
    <row r="75" spans="1:21" ht="18" customHeight="1" x14ac:dyDescent="0.2">
      <c r="A75" s="6" t="s">
        <v>93</v>
      </c>
      <c r="B75" s="10">
        <v>2.8594619300000002</v>
      </c>
      <c r="C75" s="10">
        <v>0.36101933000000003</v>
      </c>
      <c r="D75" s="10">
        <v>7.0580299999999999E-2</v>
      </c>
      <c r="E75" s="10">
        <v>3.4121870000000006E-2</v>
      </c>
      <c r="F75" s="10">
        <v>9.5513200000000003E-3</v>
      </c>
      <c r="G75" s="10">
        <v>7.0980000000000001E-5</v>
      </c>
      <c r="H75" s="10">
        <v>5.1800699999999998E-2</v>
      </c>
      <c r="I75" s="10">
        <v>9.1334299999999997E-3</v>
      </c>
      <c r="J75" s="10">
        <v>6.8039399999999996E-3</v>
      </c>
      <c r="K75" s="10">
        <v>5.08634E-3</v>
      </c>
      <c r="L75" s="7">
        <f t="shared" si="2"/>
        <v>3.4076301399999998</v>
      </c>
      <c r="M75" s="10">
        <v>0.10983075</v>
      </c>
      <c r="N75" s="10">
        <v>6.8227240000000008E-2</v>
      </c>
      <c r="O75" s="10">
        <v>1.516201E-2</v>
      </c>
      <c r="P75" s="10">
        <v>0</v>
      </c>
      <c r="Q75" s="10">
        <v>6.655026E-2</v>
      </c>
      <c r="R75" s="10">
        <v>0</v>
      </c>
      <c r="S75" s="7">
        <f t="shared" si="3"/>
        <v>0.25977026000000003</v>
      </c>
      <c r="T75" s="10">
        <v>0.95078795999999999</v>
      </c>
      <c r="U75" s="10">
        <v>0</v>
      </c>
    </row>
    <row r="76" spans="1:21" ht="18" customHeight="1" x14ac:dyDescent="0.2">
      <c r="A76" s="6" t="s">
        <v>94</v>
      </c>
      <c r="B76" s="10">
        <v>2.45018651</v>
      </c>
      <c r="C76" s="10">
        <v>0.30934655</v>
      </c>
      <c r="D76" s="10">
        <v>6.0478129999999998E-2</v>
      </c>
      <c r="E76" s="10">
        <v>2.9238E-2</v>
      </c>
      <c r="F76" s="10">
        <v>8.1842299999999989E-3</v>
      </c>
      <c r="G76" s="10">
        <v>6.0819999999999997E-5</v>
      </c>
      <c r="H76" s="10">
        <v>4.4386449999999994E-2</v>
      </c>
      <c r="I76" s="10">
        <v>7.8261600000000004E-3</v>
      </c>
      <c r="J76" s="10">
        <v>5.8300900000000004E-3</v>
      </c>
      <c r="K76" s="10">
        <v>4.3583400000000005E-3</v>
      </c>
      <c r="L76" s="7">
        <f t="shared" si="2"/>
        <v>2.9198952799999995</v>
      </c>
      <c r="M76" s="10">
        <v>0.12020794999999999</v>
      </c>
      <c r="N76" s="10">
        <v>6.9146639999999995E-2</v>
      </c>
      <c r="O76" s="10">
        <v>1.5366329999999999E-2</v>
      </c>
      <c r="P76" s="10">
        <v>0</v>
      </c>
      <c r="Q76" s="10">
        <v>3.0005459999999998E-2</v>
      </c>
      <c r="R76" s="10">
        <v>0</v>
      </c>
      <c r="S76" s="7">
        <f t="shared" si="3"/>
        <v>0.23472638000000001</v>
      </c>
      <c r="T76" s="10">
        <v>1.06692868</v>
      </c>
      <c r="U76" s="10">
        <v>8.4078119999999992E-2</v>
      </c>
    </row>
    <row r="77" spans="1:21" ht="18" customHeight="1" x14ac:dyDescent="0.2">
      <c r="A77" s="6" t="s">
        <v>95</v>
      </c>
      <c r="B77" s="10">
        <v>3.1166257100000001</v>
      </c>
      <c r="C77" s="10">
        <v>0.39348736000000001</v>
      </c>
      <c r="D77" s="10">
        <v>7.6927899999999994E-2</v>
      </c>
      <c r="E77" s="10">
        <v>3.7190589999999996E-2</v>
      </c>
      <c r="F77" s="10">
        <v>1.0410309999999999E-2</v>
      </c>
      <c r="G77" s="10">
        <v>7.7360000000000005E-5</v>
      </c>
      <c r="H77" s="10">
        <v>5.645936E-2</v>
      </c>
      <c r="I77" s="10">
        <v>9.9548399999999995E-3</v>
      </c>
      <c r="J77" s="10">
        <v>7.4158500000000007E-3</v>
      </c>
      <c r="K77" s="10">
        <v>5.5437799999999999E-3</v>
      </c>
      <c r="L77" s="7">
        <f t="shared" si="2"/>
        <v>3.7140930599999997</v>
      </c>
      <c r="M77" s="10">
        <v>0.23355339000000003</v>
      </c>
      <c r="N77" s="10">
        <v>8.4041270000000001E-2</v>
      </c>
      <c r="O77" s="10">
        <v>1.8676330000000001E-2</v>
      </c>
      <c r="P77" s="10">
        <v>0</v>
      </c>
      <c r="Q77" s="10">
        <v>3.8932660000000001E-2</v>
      </c>
      <c r="R77" s="10">
        <v>0</v>
      </c>
      <c r="S77" s="7">
        <f t="shared" si="3"/>
        <v>0.37520365000000006</v>
      </c>
      <c r="T77" s="10">
        <v>0.46229671999999999</v>
      </c>
      <c r="U77" s="10">
        <v>0</v>
      </c>
    </row>
    <row r="78" spans="1:21" ht="18" customHeight="1" x14ac:dyDescent="0.2">
      <c r="A78" s="6" t="s">
        <v>96</v>
      </c>
      <c r="B78" s="10">
        <v>9.1825477600000003</v>
      </c>
      <c r="C78" s="10">
        <v>1.15933603</v>
      </c>
      <c r="D78" s="10">
        <v>0.22665348999999999</v>
      </c>
      <c r="E78" s="10">
        <v>0.10957505000000001</v>
      </c>
      <c r="F78" s="10">
        <v>3.0672000000000001E-2</v>
      </c>
      <c r="G78" s="10">
        <v>2.2792999999999999E-4</v>
      </c>
      <c r="H78" s="10">
        <v>0.16634680999999998</v>
      </c>
      <c r="I78" s="10">
        <v>2.933005E-2</v>
      </c>
      <c r="J78" s="10">
        <v>2.1849400000000001E-2</v>
      </c>
      <c r="K78" s="10">
        <v>1.63337E-2</v>
      </c>
      <c r="L78" s="7">
        <f t="shared" si="2"/>
        <v>10.942872220000002</v>
      </c>
      <c r="M78" s="10">
        <v>0.97618996999999996</v>
      </c>
      <c r="N78" s="10">
        <v>0.18926504999999999</v>
      </c>
      <c r="O78" s="10">
        <v>4.2060019999999997E-2</v>
      </c>
      <c r="P78" s="10">
        <v>0</v>
      </c>
      <c r="Q78" s="10">
        <v>0.33395938000000003</v>
      </c>
      <c r="R78" s="10">
        <v>2.6248300000000002</v>
      </c>
      <c r="S78" s="7">
        <f t="shared" si="3"/>
        <v>4.1663044200000003</v>
      </c>
      <c r="T78" s="10">
        <v>3.5710405199999999</v>
      </c>
      <c r="U78" s="10">
        <v>0</v>
      </c>
    </row>
    <row r="79" spans="1:21" ht="18" customHeight="1" x14ac:dyDescent="0.2">
      <c r="A79" s="6" t="s">
        <v>97</v>
      </c>
      <c r="B79" s="10">
        <v>6.4103295199999994</v>
      </c>
      <c r="C79" s="10">
        <v>0.80933158999999999</v>
      </c>
      <c r="D79" s="10">
        <v>0.15822663000000001</v>
      </c>
      <c r="E79" s="10">
        <v>7.6494259999999994E-2</v>
      </c>
      <c r="F79" s="10">
        <v>2.14121E-2</v>
      </c>
      <c r="G79" s="10">
        <v>1.5912000000000001E-4</v>
      </c>
      <c r="H79" s="10">
        <v>0.11612658000000001</v>
      </c>
      <c r="I79" s="10">
        <v>2.0475279999999998E-2</v>
      </c>
      <c r="J79" s="10">
        <v>1.5253049999999999E-2</v>
      </c>
      <c r="K79" s="10">
        <v>1.1402549999999999E-2</v>
      </c>
      <c r="L79" s="7">
        <f t="shared" si="2"/>
        <v>7.6392106799999997</v>
      </c>
      <c r="M79" s="10">
        <v>0.67648662000000004</v>
      </c>
      <c r="N79" s="10">
        <v>0.14749485999999998</v>
      </c>
      <c r="O79" s="10">
        <v>3.2777510000000003E-2</v>
      </c>
      <c r="P79" s="10">
        <v>0</v>
      </c>
      <c r="Q79" s="10">
        <v>0.58439337999999996</v>
      </c>
      <c r="R79" s="10">
        <v>0.79101999999999995</v>
      </c>
      <c r="S79" s="7">
        <f t="shared" si="3"/>
        <v>2.2321723699999998</v>
      </c>
      <c r="T79" s="10">
        <v>2.8092546299999999</v>
      </c>
      <c r="U79" s="10">
        <v>0</v>
      </c>
    </row>
    <row r="80" spans="1:21" ht="18" customHeight="1" x14ac:dyDescent="0.2">
      <c r="A80" s="6" t="s">
        <v>98</v>
      </c>
      <c r="B80" s="10">
        <v>3.2318568399999998</v>
      </c>
      <c r="C80" s="10">
        <v>0.40803578000000001</v>
      </c>
      <c r="D80" s="10">
        <v>7.9772160000000009E-2</v>
      </c>
      <c r="E80" s="10">
        <v>3.8565639999999998E-2</v>
      </c>
      <c r="F80" s="10">
        <v>1.079521E-2</v>
      </c>
      <c r="G80" s="10">
        <v>8.0220000000000001E-5</v>
      </c>
      <c r="H80" s="10">
        <v>5.8546830000000001E-2</v>
      </c>
      <c r="I80" s="10">
        <v>1.0322899999999999E-2</v>
      </c>
      <c r="J80" s="10">
        <v>7.6900399999999995E-3</v>
      </c>
      <c r="K80" s="10">
        <v>5.7487500000000004E-3</v>
      </c>
      <c r="L80" s="7">
        <f t="shared" si="2"/>
        <v>3.8514143699999996</v>
      </c>
      <c r="M80" s="10">
        <v>0.21441578</v>
      </c>
      <c r="N80" s="10">
        <v>8.145171000000001E-2</v>
      </c>
      <c r="O80" s="10">
        <v>1.810086E-2</v>
      </c>
      <c r="P80" s="10">
        <v>0</v>
      </c>
      <c r="Q80" s="10">
        <v>0.11636772000000001</v>
      </c>
      <c r="R80" s="10">
        <v>0.32073400000000002</v>
      </c>
      <c r="S80" s="7">
        <f t="shared" si="3"/>
        <v>0.75107007000000003</v>
      </c>
      <c r="T80" s="10">
        <v>1.8421314</v>
      </c>
      <c r="U80" s="10">
        <v>0</v>
      </c>
    </row>
    <row r="81" spans="1:21" ht="18" customHeight="1" x14ac:dyDescent="0.2">
      <c r="A81" s="6" t="s">
        <v>99</v>
      </c>
      <c r="B81" s="10">
        <v>7.22803387</v>
      </c>
      <c r="C81" s="10">
        <v>0.91257027000000002</v>
      </c>
      <c r="D81" s="10">
        <v>0.17841008</v>
      </c>
      <c r="E81" s="10">
        <v>8.6251899999999992E-2</v>
      </c>
      <c r="F81" s="10">
        <v>2.414343E-2</v>
      </c>
      <c r="G81" s="10">
        <v>1.7940999999999999E-4</v>
      </c>
      <c r="H81" s="10">
        <v>0.13093973</v>
      </c>
      <c r="I81" s="10">
        <v>2.3087119999999999E-2</v>
      </c>
      <c r="J81" s="10">
        <v>1.7198729999999999E-2</v>
      </c>
      <c r="K81" s="10">
        <v>1.285706E-2</v>
      </c>
      <c r="L81" s="7">
        <f t="shared" si="2"/>
        <v>8.6136716000000018</v>
      </c>
      <c r="M81" s="10">
        <v>0.71442936000000001</v>
      </c>
      <c r="N81" s="10">
        <v>0.14501335000000001</v>
      </c>
      <c r="O81" s="10">
        <v>3.2226039999999997E-2</v>
      </c>
      <c r="P81" s="10">
        <v>0</v>
      </c>
      <c r="Q81" s="10">
        <v>0.29649422999999997</v>
      </c>
      <c r="R81" s="10">
        <v>1.494265</v>
      </c>
      <c r="S81" s="7">
        <f t="shared" si="3"/>
        <v>2.6824279799999999</v>
      </c>
      <c r="T81" s="10">
        <v>4.0682312600000001</v>
      </c>
      <c r="U81" s="10">
        <v>0</v>
      </c>
    </row>
    <row r="82" spans="1:21" ht="18" customHeight="1" x14ac:dyDescent="0.2">
      <c r="A82" s="6" t="s">
        <v>100</v>
      </c>
      <c r="B82" s="10">
        <v>2.0822103700000003</v>
      </c>
      <c r="C82" s="10">
        <v>0.26288799000000002</v>
      </c>
      <c r="D82" s="10">
        <v>5.1395349999999999E-2</v>
      </c>
      <c r="E82" s="10">
        <v>2.484695E-2</v>
      </c>
      <c r="F82" s="10">
        <v>6.9551000000000005E-3</v>
      </c>
      <c r="G82" s="10">
        <v>5.168E-5</v>
      </c>
      <c r="H82" s="10">
        <v>3.7720360000000001E-2</v>
      </c>
      <c r="I82" s="10">
        <v>6.6508000000000001E-3</v>
      </c>
      <c r="J82" s="10">
        <v>4.9545100000000005E-3</v>
      </c>
      <c r="K82" s="10">
        <v>3.7037899999999998E-3</v>
      </c>
      <c r="L82" s="7">
        <f t="shared" si="2"/>
        <v>2.4813768999999999</v>
      </c>
      <c r="M82" s="10">
        <v>5.0380099999999997E-2</v>
      </c>
      <c r="N82" s="10">
        <v>6.0502339999999995E-2</v>
      </c>
      <c r="O82" s="10">
        <v>1.344532E-2</v>
      </c>
      <c r="P82" s="10">
        <v>0</v>
      </c>
      <c r="Q82" s="10">
        <v>3.1275600000000001E-2</v>
      </c>
      <c r="R82" s="10">
        <v>0</v>
      </c>
      <c r="S82" s="7">
        <f t="shared" si="3"/>
        <v>0.15560336</v>
      </c>
      <c r="T82" s="10">
        <v>0.53658671999999996</v>
      </c>
      <c r="U82" s="10">
        <v>0</v>
      </c>
    </row>
    <row r="83" spans="1:21" ht="18" customHeight="1" x14ac:dyDescent="0.2">
      <c r="A83" s="6" t="s">
        <v>101</v>
      </c>
      <c r="B83" s="10">
        <v>2.2849886800000001</v>
      </c>
      <c r="C83" s="10">
        <v>0.28848962</v>
      </c>
      <c r="D83" s="10">
        <v>5.6400539999999999E-2</v>
      </c>
      <c r="E83" s="10">
        <v>2.7266700000000001E-2</v>
      </c>
      <c r="F83" s="10">
        <v>7.6324299999999999E-3</v>
      </c>
      <c r="G83" s="10">
        <v>5.6719999999999999E-5</v>
      </c>
      <c r="H83" s="10">
        <v>4.1393800000000001E-2</v>
      </c>
      <c r="I83" s="10">
        <v>7.2985000000000003E-3</v>
      </c>
      <c r="J83" s="10">
        <v>5.4370099999999999E-3</v>
      </c>
      <c r="K83" s="10">
        <v>4.0644899999999996E-3</v>
      </c>
      <c r="L83" s="7">
        <f t="shared" si="2"/>
        <v>2.7230284900000004</v>
      </c>
      <c r="M83" s="10">
        <v>6.9592330000000008E-2</v>
      </c>
      <c r="N83" s="10">
        <v>6.3331289999999998E-2</v>
      </c>
      <c r="O83" s="10">
        <v>1.4074E-2</v>
      </c>
      <c r="P83" s="10">
        <v>0</v>
      </c>
      <c r="Q83" s="10">
        <v>3.632233E-2</v>
      </c>
      <c r="R83" s="10">
        <v>0</v>
      </c>
      <c r="S83" s="7">
        <f t="shared" si="3"/>
        <v>0.18331995000000001</v>
      </c>
      <c r="T83" s="10">
        <v>0.87167435999999998</v>
      </c>
      <c r="U83" s="10">
        <v>0</v>
      </c>
    </row>
    <row r="84" spans="1:21" ht="18" customHeight="1" x14ac:dyDescent="0.2">
      <c r="A84" s="6" t="s">
        <v>102</v>
      </c>
      <c r="B84" s="10">
        <v>2.8009315200000002</v>
      </c>
      <c r="C84" s="10">
        <v>0.35362960999999998</v>
      </c>
      <c r="D84" s="10">
        <v>6.9135589999999997E-2</v>
      </c>
      <c r="E84" s="10">
        <v>3.3423429999999997E-2</v>
      </c>
      <c r="F84" s="10">
        <v>9.3558099999999991E-3</v>
      </c>
      <c r="G84" s="10">
        <v>6.9519999999999998E-5</v>
      </c>
      <c r="H84" s="10">
        <v>5.0740389999999996E-2</v>
      </c>
      <c r="I84" s="10">
        <v>8.9464799999999997E-3</v>
      </c>
      <c r="J84" s="10">
        <v>6.6646700000000001E-3</v>
      </c>
      <c r="K84" s="10">
        <v>4.9822299999999998E-3</v>
      </c>
      <c r="L84" s="7">
        <f t="shared" si="2"/>
        <v>3.3378792500000007</v>
      </c>
      <c r="M84" s="10">
        <v>0.10506625</v>
      </c>
      <c r="N84" s="10">
        <v>6.7610600000000007E-2</v>
      </c>
      <c r="O84" s="10">
        <v>1.502498E-2</v>
      </c>
      <c r="P84" s="10">
        <v>0</v>
      </c>
      <c r="Q84" s="10">
        <v>1.8517209999999999E-2</v>
      </c>
      <c r="R84" s="10">
        <v>0</v>
      </c>
      <c r="S84" s="7">
        <f t="shared" si="3"/>
        <v>0.20621903999999999</v>
      </c>
      <c r="T84" s="10">
        <v>0.28425890000000004</v>
      </c>
      <c r="U84" s="10">
        <v>0</v>
      </c>
    </row>
    <row r="85" spans="1:21" ht="18" customHeight="1" x14ac:dyDescent="0.2">
      <c r="A85" s="6" t="s">
        <v>103</v>
      </c>
      <c r="B85" s="10">
        <v>4.9209393700000001</v>
      </c>
      <c r="C85" s="10">
        <v>0.62128969999999994</v>
      </c>
      <c r="D85" s="10">
        <v>0.1214639</v>
      </c>
      <c r="E85" s="10">
        <v>5.8721410000000002E-2</v>
      </c>
      <c r="F85" s="10">
        <v>1.6437159999999999E-2</v>
      </c>
      <c r="G85" s="10">
        <v>1.2215000000000001E-4</v>
      </c>
      <c r="H85" s="10">
        <v>8.9145470000000004E-2</v>
      </c>
      <c r="I85" s="10">
        <v>1.5718010000000001E-2</v>
      </c>
      <c r="J85" s="10">
        <v>1.170912E-2</v>
      </c>
      <c r="K85" s="10">
        <v>8.7532500000000006E-3</v>
      </c>
      <c r="L85" s="7">
        <f t="shared" si="2"/>
        <v>5.8642995400000002</v>
      </c>
      <c r="M85" s="10">
        <v>0.16949057999999997</v>
      </c>
      <c r="N85" s="10">
        <v>7.6759759999999996E-2</v>
      </c>
      <c r="O85" s="10">
        <v>1.7058179999999999E-2</v>
      </c>
      <c r="P85" s="10">
        <v>0</v>
      </c>
      <c r="Q85" s="10">
        <v>8.2213710000000009E-2</v>
      </c>
      <c r="R85" s="10">
        <v>0</v>
      </c>
      <c r="S85" s="7">
        <f t="shared" si="3"/>
        <v>0.34552222999999993</v>
      </c>
      <c r="T85" s="10">
        <v>2.3307343199999999</v>
      </c>
      <c r="U85" s="10">
        <v>1.3755991699999999</v>
      </c>
    </row>
    <row r="86" spans="1:21" ht="18" customHeight="1" x14ac:dyDescent="0.2">
      <c r="A86" s="6" t="s">
        <v>104</v>
      </c>
      <c r="B86" s="10">
        <v>36.03541199</v>
      </c>
      <c r="C86" s="10">
        <v>4.5496252999999998</v>
      </c>
      <c r="D86" s="10">
        <v>0.88946467000000007</v>
      </c>
      <c r="E86" s="10">
        <v>0.43000940999999998</v>
      </c>
      <c r="F86" s="10">
        <v>0.12036725</v>
      </c>
      <c r="G86" s="10">
        <v>8.9446000000000003E-4</v>
      </c>
      <c r="H86" s="10">
        <v>0.65280093000000006</v>
      </c>
      <c r="I86" s="10">
        <v>0.11510099999999999</v>
      </c>
      <c r="J86" s="10">
        <v>8.5744410000000007E-2</v>
      </c>
      <c r="K86" s="10">
        <v>6.4098959999999996E-2</v>
      </c>
      <c r="L86" s="7">
        <f t="shared" si="2"/>
        <v>42.94351838</v>
      </c>
      <c r="M86" s="10">
        <v>3.7304507099999999</v>
      </c>
      <c r="N86" s="10">
        <v>0.56426622999999998</v>
      </c>
      <c r="O86" s="10">
        <v>0.12539583000000001</v>
      </c>
      <c r="P86" s="10">
        <v>0</v>
      </c>
      <c r="Q86" s="10">
        <v>0</v>
      </c>
      <c r="R86" s="10">
        <v>9.5586640000000003</v>
      </c>
      <c r="S86" s="7">
        <f t="shared" si="3"/>
        <v>13.97877677</v>
      </c>
      <c r="T86" s="10">
        <v>15.42362563</v>
      </c>
      <c r="U86" s="10">
        <v>10.071453550000001</v>
      </c>
    </row>
    <row r="87" spans="1:21" ht="18" customHeight="1" x14ac:dyDescent="0.2">
      <c r="A87" s="6" t="s">
        <v>105</v>
      </c>
      <c r="B87" s="10">
        <v>6.8599791200000002</v>
      </c>
      <c r="C87" s="10">
        <v>0.86610178000000004</v>
      </c>
      <c r="D87" s="10">
        <v>0.16932535999999998</v>
      </c>
      <c r="E87" s="10">
        <v>8.1859910000000008E-2</v>
      </c>
      <c r="F87" s="10">
        <v>2.291404E-2</v>
      </c>
      <c r="G87" s="10">
        <v>1.7028E-4</v>
      </c>
      <c r="H87" s="10">
        <v>0.12427222</v>
      </c>
      <c r="I87" s="10">
        <v>2.1911509999999999E-2</v>
      </c>
      <c r="J87" s="10">
        <v>1.6322969999999999E-2</v>
      </c>
      <c r="K87" s="10">
        <v>1.2202370000000001E-2</v>
      </c>
      <c r="L87" s="7">
        <f t="shared" si="2"/>
        <v>8.1750595600000029</v>
      </c>
      <c r="M87" s="10">
        <v>0.55388057999999996</v>
      </c>
      <c r="N87" s="10">
        <v>0.12811971999999999</v>
      </c>
      <c r="O87" s="10">
        <v>2.8471799999999998E-2</v>
      </c>
      <c r="P87" s="10">
        <v>0</v>
      </c>
      <c r="Q87" s="10">
        <v>0.31817877</v>
      </c>
      <c r="R87" s="10">
        <v>0.112994</v>
      </c>
      <c r="S87" s="7">
        <f t="shared" si="3"/>
        <v>1.1416448699999999</v>
      </c>
      <c r="T87" s="10">
        <v>3.08388646</v>
      </c>
      <c r="U87" s="10">
        <v>0</v>
      </c>
    </row>
    <row r="88" spans="1:21" ht="18" customHeight="1" x14ac:dyDescent="0.2">
      <c r="A88" s="6" t="s">
        <v>106</v>
      </c>
      <c r="B88" s="10">
        <v>2.3282633500000003</v>
      </c>
      <c r="C88" s="10">
        <v>0.29395322999999995</v>
      </c>
      <c r="D88" s="10">
        <v>5.7468690000000003E-2</v>
      </c>
      <c r="E88" s="10">
        <v>2.778309E-2</v>
      </c>
      <c r="F88" s="10">
        <v>7.7769799999999993E-3</v>
      </c>
      <c r="G88" s="10">
        <v>5.7790000000000001E-5</v>
      </c>
      <c r="H88" s="10">
        <v>4.217775E-2</v>
      </c>
      <c r="I88" s="10">
        <v>7.43672E-3</v>
      </c>
      <c r="J88" s="10">
        <v>5.5399799999999999E-3</v>
      </c>
      <c r="K88" s="10">
        <v>4.1414600000000005E-3</v>
      </c>
      <c r="L88" s="7">
        <f t="shared" si="2"/>
        <v>2.77459904</v>
      </c>
      <c r="M88" s="10">
        <v>0.10255528999999999</v>
      </c>
      <c r="N88" s="10">
        <v>6.7430809999999994E-2</v>
      </c>
      <c r="O88" s="10">
        <v>1.498502E-2</v>
      </c>
      <c r="P88" s="10">
        <v>0</v>
      </c>
      <c r="Q88" s="10">
        <v>2.8587319999999999E-2</v>
      </c>
      <c r="R88" s="10">
        <v>1.6024E-2</v>
      </c>
      <c r="S88" s="7">
        <f t="shared" si="3"/>
        <v>0.22958243999999997</v>
      </c>
      <c r="T88" s="10">
        <v>0.69002048999999999</v>
      </c>
      <c r="U88" s="10">
        <v>0</v>
      </c>
    </row>
    <row r="89" spans="1:21" ht="18" customHeight="1" x14ac:dyDescent="0.2">
      <c r="A89" s="6" t="s">
        <v>107</v>
      </c>
      <c r="B89" s="10">
        <v>4.6718540900000001</v>
      </c>
      <c r="C89" s="10">
        <v>0.58984161000000002</v>
      </c>
      <c r="D89" s="10">
        <v>0.11531571</v>
      </c>
      <c r="E89" s="10">
        <v>5.5749079999999999E-2</v>
      </c>
      <c r="F89" s="10">
        <v>1.560516E-2</v>
      </c>
      <c r="G89" s="10">
        <v>1.1595999999999999E-4</v>
      </c>
      <c r="H89" s="10">
        <v>8.4633159999999999E-2</v>
      </c>
      <c r="I89" s="10">
        <v>1.4922410000000001E-2</v>
      </c>
      <c r="J89" s="10">
        <v>1.111644E-2</v>
      </c>
      <c r="K89" s="10">
        <v>8.3101900000000003E-3</v>
      </c>
      <c r="L89" s="7">
        <f t="shared" si="2"/>
        <v>5.5674638099999996</v>
      </c>
      <c r="M89" s="10">
        <v>0.29193978999999998</v>
      </c>
      <c r="N89" s="10">
        <v>9.4875520000000005E-2</v>
      </c>
      <c r="O89" s="10">
        <v>2.1084009999999997E-2</v>
      </c>
      <c r="P89" s="10">
        <v>0</v>
      </c>
      <c r="Q89" s="10">
        <v>0.15199151</v>
      </c>
      <c r="R89" s="10">
        <v>0.51394399999999996</v>
      </c>
      <c r="S89" s="7">
        <f t="shared" si="3"/>
        <v>1.07383483</v>
      </c>
      <c r="T89" s="10">
        <v>1.4656176299999999</v>
      </c>
      <c r="U89" s="10">
        <v>8.246589E-2</v>
      </c>
    </row>
    <row r="90" spans="1:21" ht="18" customHeight="1" x14ac:dyDescent="0.2">
      <c r="A90" s="6" t="s">
        <v>108</v>
      </c>
      <c r="B90" s="10">
        <v>6.1815395300000002</v>
      </c>
      <c r="C90" s="10">
        <v>0.78044586999999999</v>
      </c>
      <c r="D90" s="10">
        <v>0.15257939000000001</v>
      </c>
      <c r="E90" s="10">
        <v>7.3764109999999994E-2</v>
      </c>
      <c r="F90" s="10">
        <v>2.064788E-2</v>
      </c>
      <c r="G90" s="10">
        <v>1.5343999999999999E-4</v>
      </c>
      <c r="H90" s="10">
        <v>0.11198192</v>
      </c>
      <c r="I90" s="10">
        <v>1.9744500000000002E-2</v>
      </c>
      <c r="J90" s="10">
        <v>1.470865E-2</v>
      </c>
      <c r="K90" s="10">
        <v>1.099558E-2</v>
      </c>
      <c r="L90" s="7">
        <f t="shared" si="2"/>
        <v>7.3665608700000007</v>
      </c>
      <c r="M90" s="10">
        <v>0.51292837999999996</v>
      </c>
      <c r="N90" s="10">
        <v>0.11613321</v>
      </c>
      <c r="O90" s="10">
        <v>2.5808069999999999E-2</v>
      </c>
      <c r="P90" s="10">
        <v>0</v>
      </c>
      <c r="Q90" s="10">
        <v>0.22541714999999998</v>
      </c>
      <c r="R90" s="10">
        <v>0</v>
      </c>
      <c r="S90" s="7">
        <f t="shared" si="3"/>
        <v>0.88028680999999986</v>
      </c>
      <c r="T90" s="10">
        <v>3.0627750699999998</v>
      </c>
      <c r="U90" s="10">
        <v>0</v>
      </c>
    </row>
    <row r="91" spans="1:21" ht="18" customHeight="1" x14ac:dyDescent="0.2">
      <c r="A91" s="6" t="s">
        <v>109</v>
      </c>
      <c r="B91" s="10">
        <v>4.6601933899999999</v>
      </c>
      <c r="C91" s="10">
        <v>0.58836940000000004</v>
      </c>
      <c r="D91" s="10">
        <v>0.11502788999999999</v>
      </c>
      <c r="E91" s="10">
        <v>5.5609940000000004E-2</v>
      </c>
      <c r="F91" s="10">
        <v>1.5566209999999999E-2</v>
      </c>
      <c r="G91" s="10">
        <v>1.1567E-4</v>
      </c>
      <c r="H91" s="10">
        <v>8.4421919999999998E-2</v>
      </c>
      <c r="I91" s="10">
        <v>1.488516E-2</v>
      </c>
      <c r="J91" s="10">
        <v>1.108869E-2</v>
      </c>
      <c r="K91" s="10">
        <v>8.2894400000000003E-3</v>
      </c>
      <c r="L91" s="7">
        <f t="shared" si="2"/>
        <v>5.5535677100000012</v>
      </c>
      <c r="M91" s="10">
        <v>0.24321303</v>
      </c>
      <c r="N91" s="10">
        <v>8.6884210000000003E-2</v>
      </c>
      <c r="O91" s="10">
        <v>1.930811E-2</v>
      </c>
      <c r="P91" s="10">
        <v>0</v>
      </c>
      <c r="Q91" s="10">
        <v>-0.11107950999999999</v>
      </c>
      <c r="R91" s="10">
        <v>0.55150699999999997</v>
      </c>
      <c r="S91" s="7">
        <f t="shared" si="3"/>
        <v>0.78983283999999998</v>
      </c>
      <c r="T91" s="10">
        <v>2.2902406800000001</v>
      </c>
      <c r="U91" s="10">
        <v>0</v>
      </c>
    </row>
    <row r="92" spans="1:21" ht="18" customHeight="1" x14ac:dyDescent="0.2">
      <c r="A92" s="6" t="s">
        <v>110</v>
      </c>
      <c r="B92" s="10">
        <v>7.1797246599999998</v>
      </c>
      <c r="C92" s="10">
        <v>0.90647103000000007</v>
      </c>
      <c r="D92" s="10">
        <v>0.17721766</v>
      </c>
      <c r="E92" s="10">
        <v>8.5675420000000002E-2</v>
      </c>
      <c r="F92" s="10">
        <v>2.3982070000000001E-2</v>
      </c>
      <c r="G92" s="10">
        <v>1.7821000000000002E-4</v>
      </c>
      <c r="H92" s="10">
        <v>0.13006459000000001</v>
      </c>
      <c r="I92" s="10">
        <v>2.293282E-2</v>
      </c>
      <c r="J92" s="10">
        <v>1.708378E-2</v>
      </c>
      <c r="K92" s="10">
        <v>1.2771129999999999E-2</v>
      </c>
      <c r="L92" s="7">
        <f t="shared" si="2"/>
        <v>8.5561013700000004</v>
      </c>
      <c r="M92" s="10">
        <v>0.74765298000000002</v>
      </c>
      <c r="N92" s="10">
        <v>0.15278949</v>
      </c>
      <c r="O92" s="10">
        <v>3.3954120000000004E-2</v>
      </c>
      <c r="P92" s="10">
        <v>0</v>
      </c>
      <c r="Q92" s="10">
        <v>9.3429149999999989E-2</v>
      </c>
      <c r="R92" s="10">
        <v>9.0037000000000006E-2</v>
      </c>
      <c r="S92" s="7">
        <f t="shared" si="3"/>
        <v>1.1178627399999999</v>
      </c>
      <c r="T92" s="10">
        <v>3.06309327</v>
      </c>
      <c r="U92" s="10">
        <v>0</v>
      </c>
    </row>
    <row r="93" spans="1:21" ht="18" customHeight="1" x14ac:dyDescent="0.2">
      <c r="A93" s="6" t="s">
        <v>111</v>
      </c>
      <c r="B93" s="10">
        <v>7.9779402900000003</v>
      </c>
      <c r="C93" s="10">
        <v>1.0072491700000001</v>
      </c>
      <c r="D93" s="10">
        <v>0.19692008</v>
      </c>
      <c r="E93" s="10">
        <v>9.5200509999999988E-2</v>
      </c>
      <c r="F93" s="10">
        <v>2.6648310000000001E-2</v>
      </c>
      <c r="G93" s="10">
        <v>1.9803E-4</v>
      </c>
      <c r="H93" s="10">
        <v>0.14452469000000001</v>
      </c>
      <c r="I93" s="10">
        <v>2.5482400000000002E-2</v>
      </c>
      <c r="J93" s="10">
        <v>1.8983099999999999E-2</v>
      </c>
      <c r="K93" s="10">
        <v>1.4190979999999999E-2</v>
      </c>
      <c r="L93" s="7">
        <f t="shared" si="2"/>
        <v>9.5073375600000016</v>
      </c>
      <c r="M93" s="10">
        <v>0.78622133999999999</v>
      </c>
      <c r="N93" s="10">
        <v>0.15177509</v>
      </c>
      <c r="O93" s="10">
        <v>3.3728690000000006E-2</v>
      </c>
      <c r="P93" s="10">
        <v>0</v>
      </c>
      <c r="Q93" s="10">
        <v>0.29911803999999997</v>
      </c>
      <c r="R93" s="10">
        <v>1.3976470000000001</v>
      </c>
      <c r="S93" s="7">
        <f t="shared" si="3"/>
        <v>2.6684901600000002</v>
      </c>
      <c r="T93" s="10">
        <v>3.7562956499999998</v>
      </c>
      <c r="U93" s="10">
        <v>0</v>
      </c>
    </row>
    <row r="94" spans="1:21" ht="18" customHeight="1" x14ac:dyDescent="0.2">
      <c r="A94" s="6" t="s">
        <v>112</v>
      </c>
      <c r="B94" s="10">
        <v>2.2365307400000001</v>
      </c>
      <c r="C94" s="10">
        <v>0.2823716</v>
      </c>
      <c r="D94" s="10">
        <v>5.5204449999999995E-2</v>
      </c>
      <c r="E94" s="10">
        <v>2.6688450000000002E-2</v>
      </c>
      <c r="F94" s="10">
        <v>7.4705699999999993E-3</v>
      </c>
      <c r="G94" s="10">
        <v>5.5509999999999995E-5</v>
      </c>
      <c r="H94" s="10">
        <v>4.0515959999999997E-2</v>
      </c>
      <c r="I94" s="10">
        <v>7.1437200000000001E-3</v>
      </c>
      <c r="J94" s="10">
        <v>5.3217100000000003E-3</v>
      </c>
      <c r="K94" s="10">
        <v>3.9782899999999998E-3</v>
      </c>
      <c r="L94" s="7">
        <f t="shared" si="2"/>
        <v>2.6652810000000007</v>
      </c>
      <c r="M94" s="10">
        <v>8.3743589999999993E-2</v>
      </c>
      <c r="N94" s="10">
        <v>6.4849629999999991E-2</v>
      </c>
      <c r="O94" s="10">
        <v>1.4411409999999999E-2</v>
      </c>
      <c r="P94" s="10">
        <v>0</v>
      </c>
      <c r="Q94" s="10">
        <v>3.4669890000000002E-2</v>
      </c>
      <c r="R94" s="10">
        <v>3.6048999999999998E-2</v>
      </c>
      <c r="S94" s="7">
        <f t="shared" si="3"/>
        <v>0.23372351999999999</v>
      </c>
      <c r="T94" s="10">
        <v>0.42041318</v>
      </c>
      <c r="U94" s="10">
        <v>0</v>
      </c>
    </row>
    <row r="95" spans="1:21" ht="18" customHeight="1" x14ac:dyDescent="0.2">
      <c r="A95" s="6" t="s">
        <v>113</v>
      </c>
      <c r="B95" s="10">
        <v>6.9585643600000004</v>
      </c>
      <c r="C95" s="10">
        <v>0.87854858999999996</v>
      </c>
      <c r="D95" s="10">
        <v>0.17175874999999999</v>
      </c>
      <c r="E95" s="10">
        <v>8.3036330000000005E-2</v>
      </c>
      <c r="F95" s="10">
        <v>2.3243340000000001E-2</v>
      </c>
      <c r="G95" s="10">
        <v>1.7271999999999999E-4</v>
      </c>
      <c r="H95" s="10">
        <v>0.12605815000000001</v>
      </c>
      <c r="I95" s="10">
        <v>2.2226409999999999E-2</v>
      </c>
      <c r="J95" s="10">
        <v>1.6557550000000001E-2</v>
      </c>
      <c r="K95" s="10">
        <v>1.237773E-2</v>
      </c>
      <c r="L95" s="7">
        <f t="shared" si="2"/>
        <v>8.2925439300000026</v>
      </c>
      <c r="M95" s="10">
        <v>0.64232175999999996</v>
      </c>
      <c r="N95" s="10">
        <v>0.13858601999999998</v>
      </c>
      <c r="O95" s="10">
        <v>3.0797709999999999E-2</v>
      </c>
      <c r="P95" s="10">
        <v>0</v>
      </c>
      <c r="Q95" s="10">
        <v>0.34365290000000004</v>
      </c>
      <c r="R95" s="10">
        <v>0.998475</v>
      </c>
      <c r="S95" s="7">
        <f t="shared" si="3"/>
        <v>2.15383339</v>
      </c>
      <c r="T95" s="10">
        <v>3.45801574</v>
      </c>
      <c r="U95" s="10">
        <v>0.23079831000000001</v>
      </c>
    </row>
    <row r="96" spans="1:21" ht="18" customHeight="1" x14ac:dyDescent="0.2">
      <c r="A96" s="6" t="s">
        <v>114</v>
      </c>
      <c r="B96" s="10">
        <v>6.4210946799999995</v>
      </c>
      <c r="C96" s="10">
        <v>0.81069073999999997</v>
      </c>
      <c r="D96" s="10">
        <v>0.15849234000000001</v>
      </c>
      <c r="E96" s="10">
        <v>7.6622720000000005E-2</v>
      </c>
      <c r="F96" s="10">
        <v>2.1448060000000001E-2</v>
      </c>
      <c r="G96" s="10">
        <v>1.5938000000000001E-4</v>
      </c>
      <c r="H96" s="10">
        <v>0.11632159</v>
      </c>
      <c r="I96" s="10">
        <v>2.0509669999999997E-2</v>
      </c>
      <c r="J96" s="10">
        <v>1.5278659999999999E-2</v>
      </c>
      <c r="K96" s="10">
        <v>1.142169E-2</v>
      </c>
      <c r="L96" s="7">
        <f t="shared" si="2"/>
        <v>7.6520395299999997</v>
      </c>
      <c r="M96" s="10">
        <v>0.49628114000000001</v>
      </c>
      <c r="N96" s="10">
        <v>0.11524363999999999</v>
      </c>
      <c r="O96" s="10">
        <v>2.5610380000000002E-2</v>
      </c>
      <c r="P96" s="10">
        <v>0</v>
      </c>
      <c r="Q96" s="10">
        <v>0.17571328</v>
      </c>
      <c r="R96" s="10">
        <v>0.807033</v>
      </c>
      <c r="S96" s="7">
        <f t="shared" si="3"/>
        <v>1.6198814399999999</v>
      </c>
      <c r="T96" s="10">
        <v>2.28177034</v>
      </c>
      <c r="U96" s="10">
        <v>0.16720264000000001</v>
      </c>
    </row>
    <row r="97" spans="1:21" ht="18" customHeight="1" x14ac:dyDescent="0.2">
      <c r="A97" s="6" t="s">
        <v>115</v>
      </c>
      <c r="B97" s="10">
        <v>5.16465263</v>
      </c>
      <c r="C97" s="10">
        <v>0.65205953999999999</v>
      </c>
      <c r="D97" s="10">
        <v>0.12747949</v>
      </c>
      <c r="E97" s="10">
        <v>6.1629629999999998E-2</v>
      </c>
      <c r="F97" s="10">
        <v>1.7251229999999999E-2</v>
      </c>
      <c r="G97" s="10">
        <v>1.282E-4</v>
      </c>
      <c r="H97" s="10">
        <v>9.3560470000000007E-2</v>
      </c>
      <c r="I97" s="10">
        <v>1.6496459999999998E-2</v>
      </c>
      <c r="J97" s="10">
        <v>1.2289020000000001E-2</v>
      </c>
      <c r="K97" s="10">
        <v>9.1867600000000004E-3</v>
      </c>
      <c r="L97" s="7">
        <f t="shared" si="2"/>
        <v>6.1547334299999994</v>
      </c>
      <c r="M97" s="10">
        <v>0.47951228000000001</v>
      </c>
      <c r="N97" s="10">
        <v>0.10876786999999999</v>
      </c>
      <c r="O97" s="10">
        <v>2.417128E-2</v>
      </c>
      <c r="P97" s="10">
        <v>0</v>
      </c>
      <c r="Q97" s="10">
        <v>0</v>
      </c>
      <c r="R97" s="10">
        <v>6.3923999999999995E-2</v>
      </c>
      <c r="S97" s="7">
        <f t="shared" si="3"/>
        <v>0.67637543</v>
      </c>
      <c r="T97" s="10">
        <v>2.26118716</v>
      </c>
      <c r="U97" s="10">
        <v>0</v>
      </c>
    </row>
    <row r="98" spans="1:21" ht="18" customHeight="1" x14ac:dyDescent="0.2">
      <c r="A98" s="6" t="s">
        <v>116</v>
      </c>
      <c r="B98" s="10">
        <v>3.3873192000000003</v>
      </c>
      <c r="C98" s="10">
        <v>0.42766358000000004</v>
      </c>
      <c r="D98" s="10">
        <v>8.3609440000000007E-2</v>
      </c>
      <c r="E98" s="10">
        <v>4.0420769999999995E-2</v>
      </c>
      <c r="F98" s="10">
        <v>1.131449E-2</v>
      </c>
      <c r="G98" s="10">
        <v>8.4079999999999995E-5</v>
      </c>
      <c r="H98" s="10">
        <v>6.1363109999999998E-2</v>
      </c>
      <c r="I98" s="10">
        <v>1.0819459999999999E-2</v>
      </c>
      <c r="J98" s="10">
        <v>8.0599499999999998E-3</v>
      </c>
      <c r="K98" s="10">
        <v>6.02529E-3</v>
      </c>
      <c r="L98" s="7">
        <f t="shared" si="2"/>
        <v>4.0366793699999999</v>
      </c>
      <c r="M98" s="10">
        <v>0.22400233999999999</v>
      </c>
      <c r="N98" s="10">
        <v>8.4602039999999989E-2</v>
      </c>
      <c r="O98" s="10">
        <v>1.880095E-2</v>
      </c>
      <c r="P98" s="10">
        <v>0</v>
      </c>
      <c r="Q98" s="10">
        <v>0</v>
      </c>
      <c r="R98" s="10">
        <v>5.6055000000000001E-2</v>
      </c>
      <c r="S98" s="7">
        <f t="shared" si="3"/>
        <v>0.38346033000000002</v>
      </c>
      <c r="T98" s="10">
        <v>1.51758039</v>
      </c>
      <c r="U98" s="10">
        <v>0</v>
      </c>
    </row>
    <row r="99" spans="1:21" ht="18" customHeight="1" x14ac:dyDescent="0.2">
      <c r="A99" s="6" t="s">
        <v>117</v>
      </c>
      <c r="B99" s="10">
        <v>2.9432131299999997</v>
      </c>
      <c r="C99" s="10">
        <v>0.37159328000000003</v>
      </c>
      <c r="D99" s="10">
        <v>7.2647539999999997E-2</v>
      </c>
      <c r="E99" s="10">
        <v>3.5121269999999996E-2</v>
      </c>
      <c r="F99" s="10">
        <v>9.8310599999999991E-3</v>
      </c>
      <c r="G99" s="10">
        <v>7.3060000000000009E-5</v>
      </c>
      <c r="H99" s="10">
        <v>5.331789E-2</v>
      </c>
      <c r="I99" s="10">
        <v>9.40094E-3</v>
      </c>
      <c r="J99" s="10">
        <v>7.0032200000000001E-3</v>
      </c>
      <c r="K99" s="10">
        <v>5.2353199999999999E-3</v>
      </c>
      <c r="L99" s="7">
        <f t="shared" si="2"/>
        <v>3.5074367099999999</v>
      </c>
      <c r="M99" s="10">
        <v>0.16337226000000002</v>
      </c>
      <c r="N99" s="10">
        <v>7.3364449999999998E-2</v>
      </c>
      <c r="O99" s="10">
        <v>1.6303639999999998E-2</v>
      </c>
      <c r="P99" s="10">
        <v>0</v>
      </c>
      <c r="Q99" s="10">
        <v>6.9594229999999993E-2</v>
      </c>
      <c r="R99" s="10">
        <v>0.66813199999999995</v>
      </c>
      <c r="S99" s="7">
        <f t="shared" si="3"/>
        <v>0.99076657999999995</v>
      </c>
      <c r="T99" s="10">
        <v>0.95548879000000009</v>
      </c>
      <c r="U99" s="10">
        <v>0</v>
      </c>
    </row>
    <row r="100" spans="1:21" ht="18" customHeight="1" x14ac:dyDescent="0.2">
      <c r="A100" s="6" t="s">
        <v>118</v>
      </c>
      <c r="B100" s="10">
        <v>9.9883359299999999</v>
      </c>
      <c r="C100" s="10">
        <v>1.26107024</v>
      </c>
      <c r="D100" s="10">
        <v>0.24654282</v>
      </c>
      <c r="E100" s="10">
        <v>0.11919049000000001</v>
      </c>
      <c r="F100" s="10">
        <v>3.3363529999999995E-2</v>
      </c>
      <c r="G100" s="10">
        <v>2.4792999999999999E-4</v>
      </c>
      <c r="H100" s="10">
        <v>0.18094409</v>
      </c>
      <c r="I100" s="10">
        <v>3.1903819999999999E-2</v>
      </c>
      <c r="J100" s="10">
        <v>2.376673E-2</v>
      </c>
      <c r="K100" s="10">
        <v>1.7767020000000001E-2</v>
      </c>
      <c r="L100" s="7">
        <f t="shared" si="2"/>
        <v>11.903132600000003</v>
      </c>
      <c r="M100" s="10">
        <v>0.91081470999999992</v>
      </c>
      <c r="N100" s="10">
        <v>0.15086129000000001</v>
      </c>
      <c r="O100" s="10">
        <v>3.3525620000000006E-2</v>
      </c>
      <c r="P100" s="10">
        <v>0</v>
      </c>
      <c r="Q100" s="10">
        <v>0.31289361999999998</v>
      </c>
      <c r="R100" s="10">
        <v>1.2160249999999999</v>
      </c>
      <c r="S100" s="7">
        <f t="shared" si="3"/>
        <v>2.6241202399999999</v>
      </c>
      <c r="T100" s="10">
        <v>5.9444052100000002</v>
      </c>
      <c r="U100" s="10">
        <v>0</v>
      </c>
    </row>
    <row r="101" spans="1:21" ht="18" customHeight="1" x14ac:dyDescent="0.2">
      <c r="A101" s="6" t="s">
        <v>119</v>
      </c>
      <c r="B101" s="10">
        <v>3.9262749300000004</v>
      </c>
      <c r="C101" s="10">
        <v>0.49570904999999998</v>
      </c>
      <c r="D101" s="10">
        <v>9.6912529999999997E-2</v>
      </c>
      <c r="E101" s="10">
        <v>4.6852110000000002E-2</v>
      </c>
      <c r="F101" s="10">
        <v>1.311474E-2</v>
      </c>
      <c r="G101" s="10">
        <v>9.7459999999999992E-5</v>
      </c>
      <c r="H101" s="10">
        <v>7.1126590000000003E-2</v>
      </c>
      <c r="I101" s="10">
        <v>1.254095E-2</v>
      </c>
      <c r="J101" s="10">
        <v>9.3423700000000009E-3</v>
      </c>
      <c r="K101" s="10">
        <v>6.9839699999999999E-3</v>
      </c>
      <c r="L101" s="7">
        <f t="shared" si="2"/>
        <v>4.6789547000000002</v>
      </c>
      <c r="M101" s="10">
        <v>0.28288781000000002</v>
      </c>
      <c r="N101" s="10">
        <v>9.1052649999999999E-2</v>
      </c>
      <c r="O101" s="10">
        <v>2.0234459999999999E-2</v>
      </c>
      <c r="P101" s="10">
        <v>0</v>
      </c>
      <c r="Q101" s="10">
        <v>0.10273136999999999</v>
      </c>
      <c r="R101" s="10">
        <v>0.51791699999999996</v>
      </c>
      <c r="S101" s="7">
        <f t="shared" si="3"/>
        <v>1.01482329</v>
      </c>
      <c r="T101" s="10">
        <v>1.41887049</v>
      </c>
      <c r="U101" s="10">
        <v>0</v>
      </c>
    </row>
    <row r="102" spans="1:21" ht="18" customHeight="1" x14ac:dyDescent="0.2">
      <c r="A102" s="6" t="s">
        <v>120</v>
      </c>
      <c r="B102" s="10">
        <v>3.1898104200000001</v>
      </c>
      <c r="C102" s="10">
        <v>0.40272723999999999</v>
      </c>
      <c r="D102" s="10">
        <v>7.873432000000001E-2</v>
      </c>
      <c r="E102" s="10">
        <v>3.8063910000000006E-2</v>
      </c>
      <c r="F102" s="10">
        <v>1.0654760000000001E-2</v>
      </c>
      <c r="G102" s="10">
        <v>7.9180000000000011E-5</v>
      </c>
      <c r="H102" s="10">
        <v>5.7785139999999999E-2</v>
      </c>
      <c r="I102" s="10">
        <v>1.0188600000000001E-2</v>
      </c>
      <c r="J102" s="10">
        <v>7.5899899999999996E-3</v>
      </c>
      <c r="K102" s="10">
        <v>5.6739600000000005E-3</v>
      </c>
      <c r="L102" s="7">
        <f t="shared" si="2"/>
        <v>3.8013075200000008</v>
      </c>
      <c r="M102" s="10">
        <v>0.13585665</v>
      </c>
      <c r="N102" s="10">
        <v>7.1484690000000004E-2</v>
      </c>
      <c r="O102" s="10">
        <v>1.588591E-2</v>
      </c>
      <c r="P102" s="10">
        <v>0</v>
      </c>
      <c r="Q102" s="10">
        <v>-6.6376970000000007E-2</v>
      </c>
      <c r="R102" s="10">
        <v>0</v>
      </c>
      <c r="S102" s="7">
        <f t="shared" si="3"/>
        <v>0.15685027999999998</v>
      </c>
      <c r="T102" s="10">
        <v>0.85158087999999998</v>
      </c>
      <c r="U102" s="10">
        <v>0</v>
      </c>
    </row>
    <row r="103" spans="1:21" ht="18" customHeight="1" x14ac:dyDescent="0.2">
      <c r="A103" s="6" t="s">
        <v>121</v>
      </c>
      <c r="B103" s="10">
        <v>1.87071751</v>
      </c>
      <c r="C103" s="10">
        <v>0.23618610999999998</v>
      </c>
      <c r="D103" s="10">
        <v>4.6175059999999997E-2</v>
      </c>
      <c r="E103" s="10">
        <v>2.232321E-2</v>
      </c>
      <c r="F103" s="10">
        <v>6.2486599999999996E-3</v>
      </c>
      <c r="G103" s="10">
        <v>4.6430000000000001E-5</v>
      </c>
      <c r="H103" s="10">
        <v>3.3889059999999999E-2</v>
      </c>
      <c r="I103" s="10">
        <v>5.9752700000000004E-3</v>
      </c>
      <c r="J103" s="10">
        <v>4.4512800000000002E-3</v>
      </c>
      <c r="K103" s="10">
        <v>3.3275900000000001E-3</v>
      </c>
      <c r="L103" s="7">
        <f t="shared" si="2"/>
        <v>2.2293401799999994</v>
      </c>
      <c r="M103" s="10">
        <v>3.9478430000000002E-2</v>
      </c>
      <c r="N103" s="10">
        <v>5.9611820000000003E-2</v>
      </c>
      <c r="O103" s="10">
        <v>1.3247430000000001E-2</v>
      </c>
      <c r="P103" s="10">
        <v>0</v>
      </c>
      <c r="Q103" s="10">
        <v>2.5010479999999998E-2</v>
      </c>
      <c r="R103" s="10">
        <v>0</v>
      </c>
      <c r="S103" s="7">
        <f t="shared" si="3"/>
        <v>0.13734816</v>
      </c>
      <c r="T103" s="10">
        <v>1.7566796200000001</v>
      </c>
      <c r="U103" s="10">
        <v>0</v>
      </c>
    </row>
    <row r="104" spans="1:21" ht="18" customHeight="1" x14ac:dyDescent="0.2">
      <c r="A104" s="6" t="s">
        <v>122</v>
      </c>
      <c r="B104" s="10">
        <v>18.040062760000001</v>
      </c>
      <c r="C104" s="10">
        <v>2.2776352799999997</v>
      </c>
      <c r="D104" s="10">
        <v>0.44528416999999998</v>
      </c>
      <c r="E104" s="10">
        <v>0.21527148999999998</v>
      </c>
      <c r="F104" s="10">
        <v>6.0258300000000001E-2</v>
      </c>
      <c r="G104" s="10">
        <v>4.4778999999999999E-4</v>
      </c>
      <c r="H104" s="10">
        <v>0.32680546999999999</v>
      </c>
      <c r="I104" s="10">
        <v>5.7621910000000005E-2</v>
      </c>
      <c r="J104" s="10">
        <v>4.2925400000000002E-2</v>
      </c>
      <c r="K104" s="10">
        <v>3.208925E-2</v>
      </c>
      <c r="L104" s="7">
        <f t="shared" si="2"/>
        <v>21.498401820000002</v>
      </c>
      <c r="M104" s="10">
        <v>2.5711354399999999</v>
      </c>
      <c r="N104" s="10">
        <v>0.31281696999999997</v>
      </c>
      <c r="O104" s="10">
        <v>6.9516729999999999E-2</v>
      </c>
      <c r="P104" s="10">
        <v>0</v>
      </c>
      <c r="Q104" s="10">
        <v>0</v>
      </c>
      <c r="R104" s="10">
        <v>2.850911</v>
      </c>
      <c r="S104" s="7">
        <f t="shared" si="3"/>
        <v>5.8043801400000001</v>
      </c>
      <c r="T104" s="10">
        <v>0.29785247999999998</v>
      </c>
      <c r="U104" s="10">
        <v>0.97088706999999996</v>
      </c>
    </row>
    <row r="105" spans="1:21" ht="18" customHeight="1" x14ac:dyDescent="0.2">
      <c r="A105" s="6" t="s">
        <v>123</v>
      </c>
      <c r="B105" s="10">
        <v>3.42979945</v>
      </c>
      <c r="C105" s="10">
        <v>0.43302689</v>
      </c>
      <c r="D105" s="10">
        <v>8.4657990000000002E-2</v>
      </c>
      <c r="E105" s="10">
        <v>4.0927690000000003E-2</v>
      </c>
      <c r="F105" s="10">
        <v>1.1456379999999999E-2</v>
      </c>
      <c r="G105" s="10">
        <v>8.5129999999999993E-5</v>
      </c>
      <c r="H105" s="10">
        <v>6.2132670000000001E-2</v>
      </c>
      <c r="I105" s="10">
        <v>1.095515E-2</v>
      </c>
      <c r="J105" s="10">
        <v>8.1610299999999997E-3</v>
      </c>
      <c r="K105" s="10">
        <v>6.1008500000000005E-3</v>
      </c>
      <c r="L105" s="7">
        <f t="shared" si="2"/>
        <v>4.0873032299999998</v>
      </c>
      <c r="M105" s="10">
        <v>0.33699054000000001</v>
      </c>
      <c r="N105" s="10">
        <v>9.8090109999999994E-2</v>
      </c>
      <c r="O105" s="10">
        <v>2.1798380000000003E-2</v>
      </c>
      <c r="P105" s="10">
        <v>0</v>
      </c>
      <c r="Q105" s="10">
        <v>-0.15621482</v>
      </c>
      <c r="R105" s="10">
        <v>0.424128</v>
      </c>
      <c r="S105" s="7">
        <f t="shared" si="3"/>
        <v>0.72479220999999994</v>
      </c>
      <c r="T105" s="10">
        <v>2.9896799999999998E-2</v>
      </c>
      <c r="U105" s="10">
        <v>0</v>
      </c>
    </row>
    <row r="106" spans="1:21" ht="18" customHeight="1" x14ac:dyDescent="0.2">
      <c r="A106" s="6" t="s">
        <v>124</v>
      </c>
      <c r="B106" s="10">
        <v>7.30675192</v>
      </c>
      <c r="C106" s="10">
        <v>0.92250876000000004</v>
      </c>
      <c r="D106" s="10">
        <v>0.18035308</v>
      </c>
      <c r="E106" s="10">
        <v>8.7191240000000003E-2</v>
      </c>
      <c r="F106" s="10">
        <v>2.440637E-2</v>
      </c>
      <c r="G106" s="10">
        <v>1.8137000000000001E-4</v>
      </c>
      <c r="H106" s="10">
        <v>0.13236575</v>
      </c>
      <c r="I106" s="10">
        <v>2.333855E-2</v>
      </c>
      <c r="J106" s="10">
        <v>1.7386040000000002E-2</v>
      </c>
      <c r="K106" s="10">
        <v>1.2997079999999999E-2</v>
      </c>
      <c r="L106" s="7">
        <f t="shared" si="2"/>
        <v>8.7074801599999976</v>
      </c>
      <c r="M106" s="10">
        <v>0.72387908000000001</v>
      </c>
      <c r="N106" s="10">
        <v>0.13275577999999999</v>
      </c>
      <c r="O106" s="10">
        <v>2.9502069999999998E-2</v>
      </c>
      <c r="P106" s="10">
        <v>0</v>
      </c>
      <c r="Q106" s="10">
        <v>0.24073285999999999</v>
      </c>
      <c r="R106" s="10">
        <v>0.11985899999999999</v>
      </c>
      <c r="S106" s="7">
        <f t="shared" si="3"/>
        <v>1.2467287899999999</v>
      </c>
      <c r="T106" s="10">
        <v>3.5575240799999999</v>
      </c>
      <c r="U106" s="10">
        <v>0.30431126000000003</v>
      </c>
    </row>
    <row r="107" spans="1:21" ht="18" customHeight="1" x14ac:dyDescent="0.2">
      <c r="A107" s="6" t="s">
        <v>125</v>
      </c>
      <c r="B107" s="10">
        <v>2.9161148199999998</v>
      </c>
      <c r="C107" s="10">
        <v>0.368172</v>
      </c>
      <c r="D107" s="10">
        <v>7.1978669999999995E-2</v>
      </c>
      <c r="E107" s="10">
        <v>3.47979E-2</v>
      </c>
      <c r="F107" s="10">
        <v>9.7405499999999989E-3</v>
      </c>
      <c r="G107" s="10">
        <v>7.2379999999999995E-5</v>
      </c>
      <c r="H107" s="10">
        <v>5.2826989999999997E-2</v>
      </c>
      <c r="I107" s="10">
        <v>9.3143899999999988E-3</v>
      </c>
      <c r="J107" s="10">
        <v>6.9387399999999997E-3</v>
      </c>
      <c r="K107" s="10">
        <v>5.1871199999999999E-3</v>
      </c>
      <c r="L107" s="7">
        <f t="shared" si="2"/>
        <v>3.4751435599999998</v>
      </c>
      <c r="M107" s="10">
        <v>0.11257051</v>
      </c>
      <c r="N107" s="10">
        <v>6.9558350000000005E-2</v>
      </c>
      <c r="O107" s="10">
        <v>1.5457819999999999E-2</v>
      </c>
      <c r="P107" s="10">
        <v>0</v>
      </c>
      <c r="Q107" s="10">
        <v>5.3006279999999996E-2</v>
      </c>
      <c r="R107" s="10">
        <v>0</v>
      </c>
      <c r="S107" s="7">
        <f t="shared" si="3"/>
        <v>0.25059296000000003</v>
      </c>
      <c r="T107" s="10">
        <v>1.3814956299999999</v>
      </c>
      <c r="U107" s="10">
        <v>0</v>
      </c>
    </row>
    <row r="108" spans="1:21" ht="18" customHeight="1" x14ac:dyDescent="0.2">
      <c r="A108" s="6" t="s">
        <v>126</v>
      </c>
      <c r="B108" s="10">
        <v>4.9986205699999999</v>
      </c>
      <c r="C108" s="10">
        <v>0.63109727999999998</v>
      </c>
      <c r="D108" s="10">
        <v>0.12338130999999999</v>
      </c>
      <c r="E108" s="10">
        <v>5.9648380000000001E-2</v>
      </c>
      <c r="F108" s="10">
        <v>1.6696639999999999E-2</v>
      </c>
      <c r="G108" s="10">
        <v>1.2407E-4</v>
      </c>
      <c r="H108" s="10">
        <v>9.0552710000000008E-2</v>
      </c>
      <c r="I108" s="10">
        <v>1.5966129999999999E-2</v>
      </c>
      <c r="J108" s="10">
        <v>1.1893959999999999E-2</v>
      </c>
      <c r="K108" s="10">
        <v>8.8914300000000005E-3</v>
      </c>
      <c r="L108" s="7">
        <f t="shared" si="2"/>
        <v>5.9568724799999995</v>
      </c>
      <c r="M108" s="10">
        <v>0.40388750000000001</v>
      </c>
      <c r="N108" s="10">
        <v>0.10009469999999999</v>
      </c>
      <c r="O108" s="10">
        <v>2.2243860000000001E-2</v>
      </c>
      <c r="P108" s="10">
        <v>0</v>
      </c>
      <c r="Q108" s="10">
        <v>0.15923635999999999</v>
      </c>
      <c r="R108" s="10">
        <v>1.986599</v>
      </c>
      <c r="S108" s="7">
        <f t="shared" si="3"/>
        <v>2.6720614199999999</v>
      </c>
      <c r="T108" s="10">
        <v>1.55828254</v>
      </c>
      <c r="U108" s="10">
        <v>1.3971016599999999</v>
      </c>
    </row>
    <row r="109" spans="1:21" ht="18" customHeight="1" x14ac:dyDescent="0.2">
      <c r="A109" s="6" t="s">
        <v>127</v>
      </c>
      <c r="B109" s="10">
        <v>107.88509118</v>
      </c>
      <c r="C109" s="10">
        <v>13.620955410000001</v>
      </c>
      <c r="D109" s="10">
        <v>2.6629354799999998</v>
      </c>
      <c r="E109" s="10">
        <v>1.2873893300000001</v>
      </c>
      <c r="F109" s="10">
        <v>0.36036307000000001</v>
      </c>
      <c r="G109" s="10">
        <v>2.6779E-3</v>
      </c>
      <c r="H109" s="10">
        <v>1.9543966399999999</v>
      </c>
      <c r="I109" s="10">
        <v>0.34459664000000001</v>
      </c>
      <c r="J109" s="10">
        <v>0.25670702000000001</v>
      </c>
      <c r="K109" s="10">
        <v>0.19190351</v>
      </c>
      <c r="L109" s="7">
        <f t="shared" si="2"/>
        <v>128.56701618</v>
      </c>
      <c r="M109" s="10">
        <v>7.8459040300000007</v>
      </c>
      <c r="N109" s="10">
        <v>0.68042298999999995</v>
      </c>
      <c r="O109" s="10">
        <v>0.15120913</v>
      </c>
      <c r="P109" s="10">
        <v>0</v>
      </c>
      <c r="Q109" s="10">
        <v>2.06579201</v>
      </c>
      <c r="R109" s="10">
        <v>12.962907</v>
      </c>
      <c r="S109" s="7">
        <f t="shared" si="3"/>
        <v>23.706235159999999</v>
      </c>
      <c r="T109" s="10">
        <v>0.94872908</v>
      </c>
      <c r="U109" s="10">
        <v>2.6814975899999998</v>
      </c>
    </row>
    <row r="110" spans="1:21" ht="18" customHeight="1" x14ac:dyDescent="0.2">
      <c r="A110" s="6" t="s">
        <v>128</v>
      </c>
      <c r="B110" s="10">
        <v>5.2462119600000001</v>
      </c>
      <c r="C110" s="10">
        <v>0.66235675999999999</v>
      </c>
      <c r="D110" s="10">
        <v>0.12949263</v>
      </c>
      <c r="E110" s="10">
        <v>6.260288E-2</v>
      </c>
      <c r="F110" s="10">
        <v>1.7523650000000002E-2</v>
      </c>
      <c r="G110" s="10">
        <v>1.3022000000000001E-4</v>
      </c>
      <c r="H110" s="10">
        <v>9.5037960000000005E-2</v>
      </c>
      <c r="I110" s="10">
        <v>1.675697E-2</v>
      </c>
      <c r="J110" s="10">
        <v>1.2483090000000001E-2</v>
      </c>
      <c r="K110" s="10">
        <v>9.331840000000001E-3</v>
      </c>
      <c r="L110" s="7">
        <f t="shared" si="2"/>
        <v>6.2519279599999997</v>
      </c>
      <c r="M110" s="10">
        <v>0.22511388000000002</v>
      </c>
      <c r="N110" s="10">
        <v>8.3854970000000001E-2</v>
      </c>
      <c r="O110" s="10">
        <v>1.8634930000000001E-2</v>
      </c>
      <c r="P110" s="10">
        <v>0</v>
      </c>
      <c r="Q110" s="10">
        <v>6.6517710000000008E-2</v>
      </c>
      <c r="R110" s="10">
        <v>7.4158000000000002E-2</v>
      </c>
      <c r="S110" s="7">
        <f t="shared" si="3"/>
        <v>0.46827949000000002</v>
      </c>
      <c r="T110" s="10">
        <v>0.95255679000000004</v>
      </c>
      <c r="U110" s="10">
        <v>0</v>
      </c>
    </row>
    <row r="111" spans="1:21" ht="18" customHeight="1" x14ac:dyDescent="0.2">
      <c r="A111" s="6" t="s">
        <v>129</v>
      </c>
      <c r="B111" s="10">
        <v>83.535640170000008</v>
      </c>
      <c r="C111" s="10">
        <v>10.546732800000001</v>
      </c>
      <c r="D111" s="10">
        <v>2.06191623</v>
      </c>
      <c r="E111" s="10">
        <v>0.99682810999999993</v>
      </c>
      <c r="F111" s="10">
        <v>0.27902984000000003</v>
      </c>
      <c r="G111" s="10">
        <v>2.0735100000000002E-3</v>
      </c>
      <c r="H111" s="10">
        <v>1.51329319</v>
      </c>
      <c r="I111" s="10">
        <v>0.26682185999999997</v>
      </c>
      <c r="J111" s="10">
        <v>0.19876874999999999</v>
      </c>
      <c r="K111" s="10">
        <v>0.14859127</v>
      </c>
      <c r="L111" s="7">
        <f t="shared" si="2"/>
        <v>99.549695729999996</v>
      </c>
      <c r="M111" s="10">
        <v>9.3698631500000005</v>
      </c>
      <c r="N111" s="10">
        <v>0.90249749999999995</v>
      </c>
      <c r="O111" s="10">
        <v>0.20056032999999998</v>
      </c>
      <c r="P111" s="10">
        <v>0</v>
      </c>
      <c r="Q111" s="10">
        <v>3.4011812200000002</v>
      </c>
      <c r="R111" s="10">
        <v>26.439153000000001</v>
      </c>
      <c r="S111" s="7">
        <f t="shared" si="3"/>
        <v>40.3132552</v>
      </c>
      <c r="T111" s="10">
        <v>56.5874071</v>
      </c>
      <c r="U111" s="10">
        <v>0</v>
      </c>
    </row>
    <row r="112" spans="1:21" ht="18" customHeight="1" x14ac:dyDescent="0.2">
      <c r="A112" s="6" t="s">
        <v>130</v>
      </c>
      <c r="B112" s="10">
        <v>2.04359483</v>
      </c>
      <c r="C112" s="10">
        <v>0.25801260999999998</v>
      </c>
      <c r="D112" s="10">
        <v>5.04422E-2</v>
      </c>
      <c r="E112" s="10">
        <v>2.4386150000000002E-2</v>
      </c>
      <c r="F112" s="10">
        <v>6.8261199999999998E-3</v>
      </c>
      <c r="G112" s="10">
        <v>5.0729999999999997E-5</v>
      </c>
      <c r="H112" s="10">
        <v>3.7020820000000003E-2</v>
      </c>
      <c r="I112" s="10">
        <v>6.5274599999999997E-3</v>
      </c>
      <c r="J112" s="10">
        <v>4.8626299999999997E-3</v>
      </c>
      <c r="K112" s="10">
        <v>3.6351E-3</v>
      </c>
      <c r="L112" s="7">
        <f t="shared" si="2"/>
        <v>2.4353586499999995</v>
      </c>
      <c r="M112" s="10">
        <v>9.7520469999999998E-2</v>
      </c>
      <c r="N112" s="10">
        <v>6.8132230000000002E-2</v>
      </c>
      <c r="O112" s="10">
        <v>1.5140899999999999E-2</v>
      </c>
      <c r="P112" s="10">
        <v>0</v>
      </c>
      <c r="Q112" s="10">
        <v>8.6652130000000008E-2</v>
      </c>
      <c r="R112" s="10">
        <v>0.174674</v>
      </c>
      <c r="S112" s="7">
        <f t="shared" si="3"/>
        <v>0.44211972999999999</v>
      </c>
      <c r="T112" s="10">
        <v>1.6354549999999999E-2</v>
      </c>
      <c r="U112" s="10">
        <v>0</v>
      </c>
    </row>
    <row r="113" spans="1:21" ht="18" customHeight="1" x14ac:dyDescent="0.2">
      <c r="A113" s="6" t="s">
        <v>131</v>
      </c>
      <c r="B113" s="10">
        <v>2.8323584799999999</v>
      </c>
      <c r="C113" s="10">
        <v>0.35759740000000001</v>
      </c>
      <c r="D113" s="10">
        <v>6.9911310000000004E-2</v>
      </c>
      <c r="E113" s="10">
        <v>3.3798439999999999E-2</v>
      </c>
      <c r="F113" s="10">
        <v>9.4607800000000002E-3</v>
      </c>
      <c r="G113" s="10">
        <v>7.0300000000000001E-5</v>
      </c>
      <c r="H113" s="10">
        <v>5.13097E-2</v>
      </c>
      <c r="I113" s="10">
        <v>9.0468600000000003E-3</v>
      </c>
      <c r="J113" s="10">
        <v>6.7394500000000001E-3</v>
      </c>
      <c r="K113" s="10">
        <v>5.03813E-3</v>
      </c>
      <c r="L113" s="7">
        <f t="shared" si="2"/>
        <v>3.3753308500000001</v>
      </c>
      <c r="M113" s="10">
        <v>0.108822</v>
      </c>
      <c r="N113" s="10">
        <v>6.6296259999999996E-2</v>
      </c>
      <c r="O113" s="10">
        <v>1.473289E-2</v>
      </c>
      <c r="P113" s="10">
        <v>0</v>
      </c>
      <c r="Q113" s="10">
        <v>-4.5752980000000006E-2</v>
      </c>
      <c r="R113" s="10">
        <v>2.5939E-2</v>
      </c>
      <c r="S113" s="7">
        <f t="shared" si="3"/>
        <v>0.17003716999999999</v>
      </c>
      <c r="T113" s="10">
        <v>2.0624305000000001</v>
      </c>
      <c r="U113" s="10">
        <v>0</v>
      </c>
    </row>
    <row r="114" spans="1:21" ht="18" customHeight="1" x14ac:dyDescent="0.2">
      <c r="A114" s="6" t="s">
        <v>132</v>
      </c>
      <c r="B114" s="10">
        <v>10.853291050000001</v>
      </c>
      <c r="C114" s="10">
        <v>1.37027454</v>
      </c>
      <c r="D114" s="10">
        <v>0.26789257</v>
      </c>
      <c r="E114" s="10">
        <v>0.12951197</v>
      </c>
      <c r="F114" s="10">
        <v>3.6252699999999999E-2</v>
      </c>
      <c r="G114" s="10">
        <v>2.6939999999999999E-4</v>
      </c>
      <c r="H114" s="10">
        <v>0.19661322000000001</v>
      </c>
      <c r="I114" s="10">
        <v>3.4666580000000002E-2</v>
      </c>
      <c r="J114" s="10">
        <v>2.582485E-2</v>
      </c>
      <c r="K114" s="10">
        <v>1.9305580000000003E-2</v>
      </c>
      <c r="L114" s="7">
        <f t="shared" si="2"/>
        <v>12.933902460000001</v>
      </c>
      <c r="M114" s="10">
        <v>1.21539544</v>
      </c>
      <c r="N114" s="10">
        <v>0.20111461999999999</v>
      </c>
      <c r="O114" s="10">
        <v>4.4693330000000003E-2</v>
      </c>
      <c r="P114" s="10">
        <v>0</v>
      </c>
      <c r="Q114" s="10">
        <v>-0.77907709999999997</v>
      </c>
      <c r="R114" s="10">
        <v>0.18729599999999999</v>
      </c>
      <c r="S114" s="7">
        <f t="shared" si="3"/>
        <v>0.86942229000000015</v>
      </c>
      <c r="T114" s="10">
        <v>7.94219966</v>
      </c>
      <c r="U114" s="10">
        <v>0.46991966999999996</v>
      </c>
    </row>
    <row r="115" spans="1:21" ht="18" customHeight="1" x14ac:dyDescent="0.2">
      <c r="A115" s="6" t="s">
        <v>133</v>
      </c>
      <c r="B115" s="10">
        <v>42.725523530000004</v>
      </c>
      <c r="C115" s="10">
        <v>5.3942805700000003</v>
      </c>
      <c r="D115" s="10">
        <v>1.05459718</v>
      </c>
      <c r="E115" s="10">
        <v>0.50984229999999997</v>
      </c>
      <c r="F115" s="10">
        <v>0.14271389000000001</v>
      </c>
      <c r="G115" s="10">
        <v>1.0605199999999999E-3</v>
      </c>
      <c r="H115" s="10">
        <v>0.77399591000000001</v>
      </c>
      <c r="I115" s="10">
        <v>0.13646994000000001</v>
      </c>
      <c r="J115" s="10">
        <v>0.10166317999999999</v>
      </c>
      <c r="K115" s="10">
        <v>7.5999170000000005E-2</v>
      </c>
      <c r="L115" s="7">
        <f t="shared" si="2"/>
        <v>50.916146190000021</v>
      </c>
      <c r="M115" s="10">
        <v>4.4724704500000003</v>
      </c>
      <c r="N115" s="10">
        <v>0.53523893</v>
      </c>
      <c r="O115" s="10">
        <v>0.11894514</v>
      </c>
      <c r="P115" s="10">
        <v>0</v>
      </c>
      <c r="Q115" s="10">
        <v>3.6770465699999999</v>
      </c>
      <c r="R115" s="10">
        <v>5.4607910000000004</v>
      </c>
      <c r="S115" s="7">
        <f t="shared" si="3"/>
        <v>14.264492090000001</v>
      </c>
      <c r="T115" s="10">
        <v>14.476374400000001</v>
      </c>
      <c r="U115" s="10">
        <v>1.18888353</v>
      </c>
    </row>
    <row r="116" spans="1:21" ht="18" customHeight="1" x14ac:dyDescent="0.2">
      <c r="A116" s="6" t="s">
        <v>134</v>
      </c>
      <c r="B116" s="10">
        <v>10.319989529999999</v>
      </c>
      <c r="C116" s="10">
        <v>1.3029429299999999</v>
      </c>
      <c r="D116" s="10">
        <v>0.25472905000000001</v>
      </c>
      <c r="E116" s="10">
        <v>0.12314810000000001</v>
      </c>
      <c r="F116" s="10">
        <v>3.4471339999999996E-2</v>
      </c>
      <c r="G116" s="10">
        <v>2.5616000000000001E-4</v>
      </c>
      <c r="H116" s="10">
        <v>0.18695218</v>
      </c>
      <c r="I116" s="10">
        <v>3.2963160000000005E-2</v>
      </c>
      <c r="J116" s="10">
        <v>2.4555880000000002E-2</v>
      </c>
      <c r="K116" s="10">
        <v>1.8356959999999999E-2</v>
      </c>
      <c r="L116" s="7">
        <f t="shared" si="2"/>
        <v>12.298365289999998</v>
      </c>
      <c r="M116" s="10">
        <v>1.2854279900000001</v>
      </c>
      <c r="N116" s="10">
        <v>0.11163967</v>
      </c>
      <c r="O116" s="10">
        <v>2.480947E-2</v>
      </c>
      <c r="P116" s="10">
        <v>0</v>
      </c>
      <c r="Q116" s="10">
        <v>0.15693863</v>
      </c>
      <c r="R116" s="10">
        <v>3.3539500000000002</v>
      </c>
      <c r="S116" s="7">
        <f t="shared" si="3"/>
        <v>4.9327657600000006</v>
      </c>
      <c r="T116" s="10">
        <v>7.0967985599999999</v>
      </c>
      <c r="U116" s="10">
        <v>0.35544213000000002</v>
      </c>
    </row>
    <row r="117" spans="1:21" ht="18" customHeight="1" x14ac:dyDescent="0.2">
      <c r="A117" s="6" t="s">
        <v>135</v>
      </c>
      <c r="B117" s="10">
        <v>23.904067510000001</v>
      </c>
      <c r="C117" s="10">
        <v>3.0179910299999997</v>
      </c>
      <c r="D117" s="10">
        <v>0.59002581999999992</v>
      </c>
      <c r="E117" s="10">
        <v>0.28524646999999997</v>
      </c>
      <c r="F117" s="10">
        <v>7.9845539999999993E-2</v>
      </c>
      <c r="G117" s="10">
        <v>5.9334000000000003E-4</v>
      </c>
      <c r="H117" s="10">
        <v>0.43303508000000002</v>
      </c>
      <c r="I117" s="10">
        <v>7.6352169999999997E-2</v>
      </c>
      <c r="J117" s="10">
        <v>5.6878499999999999E-2</v>
      </c>
      <c r="K117" s="10">
        <v>4.2520000000000002E-2</v>
      </c>
      <c r="L117" s="7">
        <f t="shared" si="2"/>
        <v>28.486555460000005</v>
      </c>
      <c r="M117" s="10">
        <v>2.8470329199999997</v>
      </c>
      <c r="N117" s="10">
        <v>0.41916507000000003</v>
      </c>
      <c r="O117" s="10">
        <v>9.3150270000000007E-2</v>
      </c>
      <c r="P117" s="10">
        <v>0</v>
      </c>
      <c r="Q117" s="10">
        <v>-1.49097339</v>
      </c>
      <c r="R117" s="10">
        <v>3.6831999999999997E-2</v>
      </c>
      <c r="S117" s="7">
        <f t="shared" si="3"/>
        <v>1.90520687</v>
      </c>
      <c r="T117" s="10">
        <v>2.8589703199999996</v>
      </c>
      <c r="U117" s="10">
        <v>0.50916444999999999</v>
      </c>
    </row>
    <row r="118" spans="1:21" ht="18" customHeight="1" x14ac:dyDescent="0.2">
      <c r="A118" s="6" t="s">
        <v>136</v>
      </c>
      <c r="B118" s="10">
        <v>4.4104332499999996</v>
      </c>
      <c r="C118" s="10">
        <v>0.55683611</v>
      </c>
      <c r="D118" s="10">
        <v>0.10886303999999999</v>
      </c>
      <c r="E118" s="10">
        <v>5.2629559999999999E-2</v>
      </c>
      <c r="F118" s="10">
        <v>1.4731950000000001E-2</v>
      </c>
      <c r="G118" s="10">
        <v>1.0946999999999999E-4</v>
      </c>
      <c r="H118" s="10">
        <v>7.9897380000000004E-2</v>
      </c>
      <c r="I118" s="10">
        <v>1.40874E-2</v>
      </c>
      <c r="J118" s="10">
        <v>1.0494399999999999E-2</v>
      </c>
      <c r="K118" s="10">
        <v>7.8451800000000002E-3</v>
      </c>
      <c r="L118" s="7">
        <f t="shared" si="2"/>
        <v>5.2559277399999997</v>
      </c>
      <c r="M118" s="10">
        <v>0.36425809000000003</v>
      </c>
      <c r="N118" s="10">
        <v>0.10389427000000001</v>
      </c>
      <c r="O118" s="10">
        <v>2.3088230000000001E-2</v>
      </c>
      <c r="P118" s="10">
        <v>0</v>
      </c>
      <c r="Q118" s="10">
        <v>0</v>
      </c>
      <c r="R118" s="10">
        <v>0.639293</v>
      </c>
      <c r="S118" s="7">
        <f t="shared" si="3"/>
        <v>1.13053359</v>
      </c>
      <c r="T118" s="10">
        <v>1.94115496</v>
      </c>
      <c r="U118" s="10">
        <v>0</v>
      </c>
    </row>
    <row r="119" spans="1:21" ht="18" customHeight="1" x14ac:dyDescent="0.2">
      <c r="A119" s="6" t="s">
        <v>137</v>
      </c>
      <c r="B119" s="10">
        <v>5.0747748600000007</v>
      </c>
      <c r="C119" s="10">
        <v>0.64071208999999996</v>
      </c>
      <c r="D119" s="10">
        <v>0.12526103</v>
      </c>
      <c r="E119" s="10">
        <v>6.0557130000000001E-2</v>
      </c>
      <c r="F119" s="10">
        <v>1.6951009999999999E-2</v>
      </c>
      <c r="G119" s="10">
        <v>1.2596999999999999E-4</v>
      </c>
      <c r="H119" s="10">
        <v>9.1932280000000005E-2</v>
      </c>
      <c r="I119" s="10">
        <v>1.6209379999999999E-2</v>
      </c>
      <c r="J119" s="10">
        <v>1.207517E-2</v>
      </c>
      <c r="K119" s="10">
        <v>9.0268899999999992E-3</v>
      </c>
      <c r="L119" s="7">
        <f t="shared" si="2"/>
        <v>6.0476258100000013</v>
      </c>
      <c r="M119" s="10">
        <v>0.34984546</v>
      </c>
      <c r="N119" s="10">
        <v>0.10223900999999999</v>
      </c>
      <c r="O119" s="10">
        <v>2.2720380000000002E-2</v>
      </c>
      <c r="P119" s="10">
        <v>0</v>
      </c>
      <c r="Q119" s="10">
        <v>0.12013517</v>
      </c>
      <c r="R119" s="10">
        <v>8.5920000000000007E-3</v>
      </c>
      <c r="S119" s="7">
        <f t="shared" si="3"/>
        <v>0.60353201999999995</v>
      </c>
      <c r="T119" s="10">
        <v>3.2001598199999997</v>
      </c>
      <c r="U119" s="10">
        <v>0</v>
      </c>
    </row>
    <row r="120" spans="1:21" ht="18" customHeight="1" x14ac:dyDescent="0.2">
      <c r="A120" s="6" t="s">
        <v>138</v>
      </c>
      <c r="B120" s="10">
        <v>5.6584758900000001</v>
      </c>
      <c r="C120" s="10">
        <v>0.71440684999999993</v>
      </c>
      <c r="D120" s="10">
        <v>0.13966857000000002</v>
      </c>
      <c r="E120" s="10">
        <v>6.7522410000000005E-2</v>
      </c>
      <c r="F120" s="10">
        <v>1.8900720000000003E-2</v>
      </c>
      <c r="G120" s="10">
        <v>1.4045E-4</v>
      </c>
      <c r="H120" s="10">
        <v>0.10250634</v>
      </c>
      <c r="I120" s="10">
        <v>1.8073779999999998E-2</v>
      </c>
      <c r="J120" s="10">
        <v>1.346405E-2</v>
      </c>
      <c r="K120" s="10">
        <v>1.006517E-2</v>
      </c>
      <c r="L120" s="7">
        <f t="shared" si="2"/>
        <v>6.7432242299999992</v>
      </c>
      <c r="M120" s="10">
        <v>0.49788697999999998</v>
      </c>
      <c r="N120" s="10">
        <v>0.11862217</v>
      </c>
      <c r="O120" s="10">
        <v>2.6361180000000001E-2</v>
      </c>
      <c r="P120" s="10">
        <v>0</v>
      </c>
      <c r="Q120" s="10">
        <v>0.30145959999999999</v>
      </c>
      <c r="R120" s="10">
        <v>1.649259</v>
      </c>
      <c r="S120" s="7">
        <f t="shared" si="3"/>
        <v>2.5935889300000001</v>
      </c>
      <c r="T120" s="10">
        <v>3.2295910699999997</v>
      </c>
      <c r="U120" s="10">
        <v>0</v>
      </c>
    </row>
    <row r="121" spans="1:21" ht="18" customHeight="1" x14ac:dyDescent="0.2">
      <c r="A121" s="6" t="s">
        <v>139</v>
      </c>
      <c r="B121" s="10">
        <v>7.0710577099999998</v>
      </c>
      <c r="C121" s="10">
        <v>0.89275135999999999</v>
      </c>
      <c r="D121" s="10">
        <v>0.17453542999999999</v>
      </c>
      <c r="E121" s="10">
        <v>8.4378700000000001E-2</v>
      </c>
      <c r="F121" s="10">
        <v>2.3619089999999999E-2</v>
      </c>
      <c r="G121" s="10">
        <v>1.7552E-4</v>
      </c>
      <c r="H121" s="10">
        <v>0.12809603</v>
      </c>
      <c r="I121" s="10">
        <v>2.258572E-2</v>
      </c>
      <c r="J121" s="10">
        <v>1.6825220000000002E-2</v>
      </c>
      <c r="K121" s="10">
        <v>1.257783E-2</v>
      </c>
      <c r="L121" s="7">
        <f t="shared" si="2"/>
        <v>8.4266026100000015</v>
      </c>
      <c r="M121" s="10">
        <v>0.76911716000000008</v>
      </c>
      <c r="N121" s="10">
        <v>0.15505303000000001</v>
      </c>
      <c r="O121" s="10">
        <v>3.4457139999999997E-2</v>
      </c>
      <c r="P121" s="10">
        <v>0</v>
      </c>
      <c r="Q121" s="10">
        <v>0.10689551</v>
      </c>
      <c r="R121" s="10">
        <v>0.93232300000000001</v>
      </c>
      <c r="S121" s="7">
        <f t="shared" si="3"/>
        <v>1.9978458400000001</v>
      </c>
      <c r="T121" s="10">
        <v>3.4439484300000003</v>
      </c>
      <c r="U121" s="10">
        <v>0</v>
      </c>
    </row>
    <row r="122" spans="1:21" ht="18" customHeight="1" x14ac:dyDescent="0.2">
      <c r="A122" s="6" t="s">
        <v>140</v>
      </c>
      <c r="B122" s="10">
        <v>3.22200921</v>
      </c>
      <c r="C122" s="10">
        <v>0.40679247999999996</v>
      </c>
      <c r="D122" s="10">
        <v>7.9529089999999997E-2</v>
      </c>
      <c r="E122" s="10">
        <v>3.8448129999999997E-2</v>
      </c>
      <c r="F122" s="10">
        <v>1.0762309999999999E-2</v>
      </c>
      <c r="G122" s="10">
        <v>7.9980000000000003E-5</v>
      </c>
      <c r="H122" s="10">
        <v>5.8368440000000001E-2</v>
      </c>
      <c r="I122" s="10">
        <v>1.0291450000000001E-2</v>
      </c>
      <c r="J122" s="10">
        <v>7.6666E-3</v>
      </c>
      <c r="K122" s="10">
        <v>5.7312399999999994E-3</v>
      </c>
      <c r="L122" s="7">
        <f t="shared" si="2"/>
        <v>3.8396789299999998</v>
      </c>
      <c r="M122" s="10">
        <v>0.21234685</v>
      </c>
      <c r="N122" s="10">
        <v>8.2853609999999994E-2</v>
      </c>
      <c r="O122" s="10">
        <v>1.8412400000000002E-2</v>
      </c>
      <c r="P122" s="10">
        <v>0</v>
      </c>
      <c r="Q122" s="10">
        <v>0.18491189999999999</v>
      </c>
      <c r="R122" s="10">
        <v>0.38823200000000002</v>
      </c>
      <c r="S122" s="7">
        <f t="shared" si="3"/>
        <v>0.88675676000000003</v>
      </c>
      <c r="T122" s="10">
        <v>1.7927965400000001</v>
      </c>
      <c r="U122" s="10">
        <v>0</v>
      </c>
    </row>
    <row r="123" spans="1:21" ht="18" customHeight="1" x14ac:dyDescent="0.2">
      <c r="A123" s="6" t="s">
        <v>141</v>
      </c>
      <c r="B123" s="10">
        <v>4.5910667099999998</v>
      </c>
      <c r="C123" s="10">
        <v>0.57964185999999995</v>
      </c>
      <c r="D123" s="10">
        <v>0.11332163000000001</v>
      </c>
      <c r="E123" s="10">
        <v>5.4785050000000002E-2</v>
      </c>
      <c r="F123" s="10">
        <v>1.533531E-2</v>
      </c>
      <c r="G123" s="10">
        <v>1.1396E-4</v>
      </c>
      <c r="H123" s="10">
        <v>8.3169649999999998E-2</v>
      </c>
      <c r="I123" s="10">
        <v>1.4664360000000001E-2</v>
      </c>
      <c r="J123" s="10">
        <v>1.0924209999999998E-2</v>
      </c>
      <c r="K123" s="10">
        <v>8.1664800000000003E-3</v>
      </c>
      <c r="L123" s="7">
        <f t="shared" si="2"/>
        <v>5.4711892200000003</v>
      </c>
      <c r="M123" s="10">
        <v>0.37754391999999998</v>
      </c>
      <c r="N123" s="10">
        <v>0.10515925</v>
      </c>
      <c r="O123" s="10">
        <v>2.3369339999999999E-2</v>
      </c>
      <c r="P123" s="10">
        <v>0</v>
      </c>
      <c r="Q123" s="10">
        <v>0.12013451</v>
      </c>
      <c r="R123" s="10">
        <v>0.57520199999999999</v>
      </c>
      <c r="S123" s="7">
        <f t="shared" si="3"/>
        <v>1.2014090199999998</v>
      </c>
      <c r="T123" s="10">
        <v>1.6375449799999999</v>
      </c>
      <c r="U123" s="10">
        <v>0</v>
      </c>
    </row>
    <row r="124" spans="1:21" ht="18" customHeight="1" x14ac:dyDescent="0.2">
      <c r="A124" s="6" t="s">
        <v>142</v>
      </c>
      <c r="B124" s="10">
        <v>1.90942569</v>
      </c>
      <c r="C124" s="10">
        <v>0.24107318</v>
      </c>
      <c r="D124" s="10">
        <v>4.7130489999999997E-2</v>
      </c>
      <c r="E124" s="10">
        <v>2.2785119999999999E-2</v>
      </c>
      <c r="F124" s="10">
        <v>6.3779600000000002E-3</v>
      </c>
      <c r="G124" s="10">
        <v>4.74E-5</v>
      </c>
      <c r="H124" s="10">
        <v>3.4590280000000001E-2</v>
      </c>
      <c r="I124" s="10">
        <v>6.0989099999999999E-3</v>
      </c>
      <c r="J124" s="10">
        <v>4.5433800000000005E-3</v>
      </c>
      <c r="K124" s="10">
        <v>3.3964400000000001E-3</v>
      </c>
      <c r="L124" s="7">
        <f t="shared" si="2"/>
        <v>2.2754688499999998</v>
      </c>
      <c r="M124" s="10">
        <v>3.3625339999999997E-2</v>
      </c>
      <c r="N124" s="10">
        <v>5.9027780000000002E-2</v>
      </c>
      <c r="O124" s="10">
        <v>1.311763E-2</v>
      </c>
      <c r="P124" s="10">
        <v>0</v>
      </c>
      <c r="Q124" s="10">
        <v>3.8252019999999998E-2</v>
      </c>
      <c r="R124" s="10">
        <v>0</v>
      </c>
      <c r="S124" s="7">
        <f t="shared" si="3"/>
        <v>0.14402277000000002</v>
      </c>
      <c r="T124" s="10">
        <v>0.70406038000000004</v>
      </c>
      <c r="U124" s="10">
        <v>0</v>
      </c>
    </row>
    <row r="125" spans="1:21" ht="18" customHeight="1" x14ac:dyDescent="0.2">
      <c r="A125" s="6" t="s">
        <v>143</v>
      </c>
      <c r="B125" s="10">
        <v>3.16755875</v>
      </c>
      <c r="C125" s="10">
        <v>0.39991788</v>
      </c>
      <c r="D125" s="10">
        <v>7.8185080000000004E-2</v>
      </c>
      <c r="E125" s="10">
        <v>3.7798379999999999E-2</v>
      </c>
      <c r="F125" s="10">
        <v>1.058044E-2</v>
      </c>
      <c r="G125" s="10">
        <v>7.8620000000000003E-5</v>
      </c>
      <c r="H125" s="10">
        <v>5.7382040000000002E-2</v>
      </c>
      <c r="I125" s="10">
        <v>1.011752E-2</v>
      </c>
      <c r="J125" s="10">
        <v>7.5370400000000001E-3</v>
      </c>
      <c r="K125" s="10">
        <v>5.6343800000000005E-3</v>
      </c>
      <c r="L125" s="7">
        <f t="shared" si="2"/>
        <v>3.7747901299999995</v>
      </c>
      <c r="M125" s="10">
        <v>9.8824080000000009E-2</v>
      </c>
      <c r="N125" s="10">
        <v>6.6864460000000001E-2</v>
      </c>
      <c r="O125" s="10">
        <v>1.485916E-2</v>
      </c>
      <c r="P125" s="10">
        <v>0</v>
      </c>
      <c r="Q125" s="10">
        <v>5.5844039999999998E-2</v>
      </c>
      <c r="R125" s="10">
        <v>0</v>
      </c>
      <c r="S125" s="7">
        <f t="shared" si="3"/>
        <v>0.23639174000000002</v>
      </c>
      <c r="T125" s="10">
        <v>0.95355596999999992</v>
      </c>
      <c r="U125" s="10">
        <v>0</v>
      </c>
    </row>
    <row r="126" spans="1:21" ht="18" customHeight="1" x14ac:dyDescent="0.2">
      <c r="A126" s="6" t="s">
        <v>144</v>
      </c>
      <c r="B126" s="10">
        <v>13.250599300000001</v>
      </c>
      <c r="C126" s="10">
        <v>1.67294498</v>
      </c>
      <c r="D126" s="10">
        <v>0.32706550000000001</v>
      </c>
      <c r="E126" s="10">
        <v>0.15811898000000002</v>
      </c>
      <c r="F126" s="10">
        <v>4.4260300000000002E-2</v>
      </c>
      <c r="G126" s="10">
        <v>3.2889999999999997E-4</v>
      </c>
      <c r="H126" s="10">
        <v>0.24004176000000002</v>
      </c>
      <c r="I126" s="10">
        <v>4.2323849999999996E-2</v>
      </c>
      <c r="J126" s="10">
        <v>3.1529120000000001E-2</v>
      </c>
      <c r="K126" s="10">
        <v>2.3569860000000002E-2</v>
      </c>
      <c r="L126" s="7">
        <f t="shared" si="2"/>
        <v>15.790782550000001</v>
      </c>
      <c r="M126" s="10">
        <v>1.5178882600000001</v>
      </c>
      <c r="N126" s="10">
        <v>0.24417495</v>
      </c>
      <c r="O126" s="10">
        <v>5.4262539999999998E-2</v>
      </c>
      <c r="P126" s="10">
        <v>0</v>
      </c>
      <c r="Q126" s="10">
        <v>0.79692085999999995</v>
      </c>
      <c r="R126" s="10">
        <v>1.3108820000000001</v>
      </c>
      <c r="S126" s="7">
        <f t="shared" si="3"/>
        <v>3.9241286100000004</v>
      </c>
      <c r="T126" s="10">
        <v>7.60952904</v>
      </c>
      <c r="U126" s="10">
        <v>1.18727121</v>
      </c>
    </row>
    <row r="127" spans="1:21" ht="18" customHeight="1" x14ac:dyDescent="0.2">
      <c r="A127" s="6" t="s">
        <v>145</v>
      </c>
      <c r="B127" s="10">
        <v>2.8701904900000001</v>
      </c>
      <c r="C127" s="10">
        <v>0.36237385999999999</v>
      </c>
      <c r="D127" s="10">
        <v>7.0845119999999998E-2</v>
      </c>
      <c r="E127" s="10">
        <v>3.4249889999999998E-2</v>
      </c>
      <c r="F127" s="10">
        <v>9.5871499999999991E-3</v>
      </c>
      <c r="G127" s="10">
        <v>7.1239999999999989E-5</v>
      </c>
      <c r="H127" s="10">
        <v>5.1995050000000001E-2</v>
      </c>
      <c r="I127" s="10">
        <v>9.1677000000000008E-3</v>
      </c>
      <c r="J127" s="10">
        <v>6.8294700000000007E-3</v>
      </c>
      <c r="K127" s="10">
        <v>5.1054300000000002E-3</v>
      </c>
      <c r="L127" s="7">
        <f t="shared" si="2"/>
        <v>3.4204154</v>
      </c>
      <c r="M127" s="10">
        <v>0.13392595000000002</v>
      </c>
      <c r="N127" s="10">
        <v>7.1811649999999991E-2</v>
      </c>
      <c r="O127" s="10">
        <v>1.5958569999999998E-2</v>
      </c>
      <c r="P127" s="10">
        <v>0</v>
      </c>
      <c r="Q127" s="10">
        <v>6.1469349999999999E-2</v>
      </c>
      <c r="R127" s="10">
        <v>0.34745100000000001</v>
      </c>
      <c r="S127" s="7">
        <f t="shared" si="3"/>
        <v>0.63061652000000001</v>
      </c>
      <c r="T127" s="10">
        <v>1.371186</v>
      </c>
      <c r="U127" s="10">
        <v>0</v>
      </c>
    </row>
    <row r="128" spans="1:21" ht="18" customHeight="1" x14ac:dyDescent="0.2">
      <c r="A128" s="6" t="s">
        <v>146</v>
      </c>
      <c r="B128" s="10">
        <v>13.032357039999999</v>
      </c>
      <c r="C128" s="10">
        <v>1.6453909600000001</v>
      </c>
      <c r="D128" s="10">
        <v>0.32167860999999998</v>
      </c>
      <c r="E128" s="10">
        <v>0.15551470000000001</v>
      </c>
      <c r="F128" s="10">
        <v>4.3531319999999998E-2</v>
      </c>
      <c r="G128" s="10">
        <v>3.2349000000000001E-4</v>
      </c>
      <c r="H128" s="10">
        <v>0.23608817999999998</v>
      </c>
      <c r="I128" s="10">
        <v>4.1626759999999999E-2</v>
      </c>
      <c r="J128" s="10">
        <v>3.100982E-2</v>
      </c>
      <c r="K128" s="10">
        <v>2.318166E-2</v>
      </c>
      <c r="L128" s="7">
        <f t="shared" si="2"/>
        <v>15.530702539999997</v>
      </c>
      <c r="M128" s="10">
        <v>1.8098528</v>
      </c>
      <c r="N128" s="10">
        <v>0.31551178999999996</v>
      </c>
      <c r="O128" s="10">
        <v>7.0115589999999992E-2</v>
      </c>
      <c r="P128" s="10">
        <v>0</v>
      </c>
      <c r="Q128" s="10">
        <v>1.1213437500000001</v>
      </c>
      <c r="R128" s="10">
        <v>2.6023309999999999</v>
      </c>
      <c r="S128" s="7">
        <f t="shared" si="3"/>
        <v>5.9191549299999995</v>
      </c>
      <c r="T128" s="10">
        <v>4.6761870800000001</v>
      </c>
      <c r="U128" s="10">
        <v>0.86959586</v>
      </c>
    </row>
    <row r="129" spans="1:21" ht="18" customHeight="1" x14ac:dyDescent="0.2">
      <c r="A129" s="6" t="s">
        <v>147</v>
      </c>
      <c r="B129" s="7">
        <f>SUM(B4:B128)</f>
        <v>1511.4529217900001</v>
      </c>
      <c r="C129" s="7">
        <f t="shared" ref="C129:U129" si="4">SUM(C4:C128)</f>
        <v>190.82741299000008</v>
      </c>
      <c r="D129" s="7">
        <f t="shared" si="4"/>
        <v>37.307301430000003</v>
      </c>
      <c r="E129" s="7">
        <f t="shared" si="4"/>
        <v>18.036119230000004</v>
      </c>
      <c r="F129" s="7">
        <f t="shared" si="4"/>
        <v>5.048629280000001</v>
      </c>
      <c r="G129" s="7">
        <f t="shared" si="4"/>
        <v>3.7516960000000016E-2</v>
      </c>
      <c r="H129" s="7">
        <f t="shared" si="4"/>
        <v>27.380785209999999</v>
      </c>
      <c r="I129" s="7">
        <f t="shared" si="4"/>
        <v>4.8277438799999999</v>
      </c>
      <c r="J129" s="7">
        <f t="shared" si="4"/>
        <v>3.5964243499999995</v>
      </c>
      <c r="K129" s="7">
        <f t="shared" si="4"/>
        <v>2.6885375299999992</v>
      </c>
      <c r="L129" s="7">
        <f t="shared" si="4"/>
        <v>1801.2033926499996</v>
      </c>
      <c r="M129" s="7">
        <f t="shared" si="4"/>
        <v>143.97028736999999</v>
      </c>
      <c r="N129" s="7">
        <f t="shared" si="4"/>
        <v>22.611983820000006</v>
      </c>
      <c r="O129" s="7">
        <f t="shared" si="4"/>
        <v>5.0250188100000006</v>
      </c>
      <c r="P129" s="7">
        <f t="shared" si="4"/>
        <v>0</v>
      </c>
      <c r="Q129" s="7">
        <f t="shared" si="4"/>
        <v>39.82826326</v>
      </c>
      <c r="R129" s="7">
        <f t="shared" si="4"/>
        <v>215.56550999999993</v>
      </c>
      <c r="S129" s="7">
        <f t="shared" si="4"/>
        <v>427.00106325999985</v>
      </c>
      <c r="T129" s="7">
        <f t="shared" si="4"/>
        <v>595.65434059000017</v>
      </c>
      <c r="U129" s="7">
        <f t="shared" si="4"/>
        <v>73.017507930000036</v>
      </c>
    </row>
    <row r="131" spans="1:21" ht="18" customHeight="1" x14ac:dyDescent="0.2">
      <c r="B131" s="8"/>
    </row>
  </sheetData>
  <mergeCells count="2">
    <mergeCell ref="A1:U1"/>
    <mergeCell ref="A2:U2"/>
  </mergeCells>
  <printOptions horizontalCentered="1"/>
  <pageMargins left="0.39370078740157483" right="0.39370078740157483" top="0.39370078740157483" bottom="0.39370078740157483" header="0.31496062992125984" footer="0.31496062992125984"/>
  <pageSetup paperSize="5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ISELITA</dc:creator>
  <cp:lastModifiedBy>Carol</cp:lastModifiedBy>
  <cp:lastPrinted>2021-12-03T19:38:17Z</cp:lastPrinted>
  <dcterms:created xsi:type="dcterms:W3CDTF">2019-04-03T01:13:35Z</dcterms:created>
  <dcterms:modified xsi:type="dcterms:W3CDTF">2021-12-03T19:38:21Z</dcterms:modified>
</cp:coreProperties>
</file>