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Titles" localSheetId="0">Hoja1!$1:$3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9" i="1" l="1"/>
  <c r="D129" i="1"/>
  <c r="E129" i="1"/>
  <c r="F129" i="1"/>
  <c r="G129" i="1"/>
  <c r="H129" i="1"/>
  <c r="I129" i="1"/>
  <c r="J129" i="1"/>
  <c r="K129" i="1"/>
  <c r="M129" i="1"/>
  <c r="N129" i="1"/>
  <c r="O129" i="1"/>
  <c r="P129" i="1"/>
  <c r="Q129" i="1"/>
  <c r="R129" i="1"/>
  <c r="T129" i="1"/>
  <c r="U129" i="1"/>
  <c r="B129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L129" i="1" s="1"/>
  <c r="S129" i="1" l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<sst xmlns="http://schemas.openxmlformats.org/spreadsheetml/2006/main" count="149" uniqueCount="149">
  <si>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</si>
  <si>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</si>
  <si>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</si>
  <si>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</si>
  <si>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</si>
  <si>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</si>
  <si>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</si>
  <si>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</si>
  <si>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</si>
  <si>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</si>
  <si>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</si>
  <si>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</si>
  <si>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</si>
  <si>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</si>
  <si>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</si>
  <si>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</si>
  <si>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</si>
  <si>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</si>
  <si>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</si>
  <si>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</si>
  <si>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</si>
  <si>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</si>
  <si>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</si>
  <si>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</si>
  <si>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</si>
  <si>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</si>
  <si>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</si>
  <si>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</si>
  <si>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</si>
  <si>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</si>
  <si>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</si>
  <si>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</si>
  <si>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</si>
  <si>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</si>
  <si>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</si>
  <si>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</si>
  <si>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</si>
  <si>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</si>
  <si>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</si>
  <si>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</si>
  <si>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</si>
  <si>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</si>
  <si>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</si>
  <si>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</si>
  <si>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</si>
  <si>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</si>
  <si>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</si>
  <si>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</si>
  <si>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</si>
  <si>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</si>
  <si>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</si>
  <si>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</si>
  <si>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</si>
  <si>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</si>
  <si>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</si>
  <si>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</si>
  <si>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</si>
  <si>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</si>
  <si>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</si>
  <si>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</si>
  <si>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</si>
  <si>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</si>
  <si>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</si>
  <si>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</si>
  <si>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</si>
  <si>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</si>
  <si>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</si>
  <si>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</si>
  <si>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</si>
  <si>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</si>
  <si>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</si>
  <si>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</si>
  <si>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</si>
  <si>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</si>
  <si>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</si>
  <si>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</si>
  <si>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</si>
  <si>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</si>
  <si>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</si>
  <si>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</si>
  <si>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</si>
  <si>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</si>
  <si>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</si>
  <si>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</si>
  <si>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</si>
  <si>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</si>
  <si>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</si>
  <si>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</si>
  <si>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</si>
  <si>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</si>
  <si>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</si>
  <si>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</si>
  <si>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</si>
  <si>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</si>
  <si>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</si>
  <si>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</si>
  <si>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</si>
  <si>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</si>
  <si>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</si>
  <si>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</si>
  <si>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</si>
  <si>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</si>
  <si>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</si>
  <si>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</si>
  <si>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</si>
  <si>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</si>
  <si>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</si>
  <si>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</si>
  <si>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</si>
  <si>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</si>
  <si>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</si>
  <si>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</si>
  <si>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</si>
  <si>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</si>
  <si>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</si>
  <si>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</si>
  <si>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</si>
  <si>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</si>
  <si>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</si>
  <si>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</si>
  <si>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</si>
  <si>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</si>
  <si>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</si>
  <si>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</si>
  <si>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</si>
  <si>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</si>
  <si>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</si>
  <si>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</si>
  <si>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</si>
  <si>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</si>
  <si>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</si>
  <si>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</si>
  <si>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</si>
  <si>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</si>
  <si>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</si>
  <si>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</si>
  <si>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</si>
  <si>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</si>
  <si>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</si>
  <si>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</si>
  <si>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</si>
  <si>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</si>
  <si>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</si>
  <si>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</si>
  <si>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</si>
  <si>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</si>
  <si>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</si>
  <si>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</si>
  <si>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Acumulado Mensual por Fondo Enero-Diciembre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</si>
</sst>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" fontId="2" fillId="0" borderId="0" xfId="0" applyNumberFormat="1" applyFont="1"/>
    <xf numFmtId="0" fontId="4" fillId="0" borderId="0" xfId="0" applyFont="1" applyFill="1" applyAlignment="1">
      <alignment horizontal="center"/>
    </xf>
    <xf numFmtId="164" fontId="2" fillId="0" borderId="1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1"/>
  <sheetViews>
    <sheetView tabSelected="1" zoomScale="90" zoomScaleNormal="90" workbookViewId="0">
      <selection sqref="A1:U1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22" width="2.5703125" style="1" hidden="1" customWidth="1"/>
    <col min="23" max="16384" width="17.5703125" style="1"/>
  </cols>
  <sheetData>
    <row r="1" spans="1:22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2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2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2" ht="18" customHeight="1" x14ac:dyDescent="0.2">
      <c r="A4" s="6" t="s">
        <v>22</v>
      </c>
      <c r="B4" s="9">
        <v>77.996814400000005</v>
      </c>
      <c r="C4" s="9">
        <v>10.85974584</v>
      </c>
      <c r="D4" s="9">
        <v>1.59691611</v>
      </c>
      <c r="E4" s="9">
        <v>1.0075692199999999</v>
      </c>
      <c r="F4" s="9">
        <v>0.25513185999999999</v>
      </c>
      <c r="G4" s="9">
        <v>1.3168800000000001E-3</v>
      </c>
      <c r="H4" s="9">
        <v>3.02649188</v>
      </c>
      <c r="I4" s="9">
        <v>0.13936609999999999</v>
      </c>
      <c r="J4" s="9">
        <v>0.13479895</v>
      </c>
      <c r="K4" s="9">
        <v>0.16373725</v>
      </c>
      <c r="L4" s="9">
        <f>(((SUM(B4:K4))))</f>
        <v>95.181888490000006</v>
      </c>
      <c r="M4" s="9">
        <v>3.0460935600000001</v>
      </c>
      <c r="N4" s="9">
        <v>1.7787289900000001</v>
      </c>
      <c r="O4" s="9">
        <v>0.32821659000000003</v>
      </c>
      <c r="P4" s="9">
        <v>0</v>
      </c>
      <c r="Q4" s="9">
        <v>4.5816978399999995</v>
      </c>
      <c r="R4" s="9">
        <v>7.0719430000000001</v>
      </c>
      <c r="S4" s="9">
        <f>((((SUM(M4:R4)))))</f>
        <v>16.806679980000002</v>
      </c>
      <c r="T4" s="9">
        <v>40.134478049999998</v>
      </c>
      <c r="U4" s="9">
        <v>0</v>
      </c>
    </row>
    <row r="5" spans="1:22" ht="18" customHeight="1" x14ac:dyDescent="0.2">
      <c r="A5" s="6" t="s">
        <v>23</v>
      </c>
      <c r="B5" s="9">
        <v>103.69193525</v>
      </c>
      <c r="C5" s="9">
        <v>14.449332070000001</v>
      </c>
      <c r="D5" s="9">
        <v>2.1267499500000002</v>
      </c>
      <c r="E5" s="9">
        <v>1.3438226599999998</v>
      </c>
      <c r="F5" s="9">
        <v>0.33938064000000001</v>
      </c>
      <c r="G5" s="9">
        <v>1.7616300000000001E-3</v>
      </c>
      <c r="H5" s="9">
        <v>4.0144505700000002</v>
      </c>
      <c r="I5" s="9">
        <v>0.18548223999999999</v>
      </c>
      <c r="J5" s="9">
        <v>0.17946196</v>
      </c>
      <c r="K5" s="9">
        <v>0.21821336999999999</v>
      </c>
      <c r="L5" s="9">
        <f t="shared" ref="L5:L68" si="0">(((SUM(B5:K5))))</f>
        <v>126.55059034</v>
      </c>
      <c r="M5" s="9">
        <v>8.4119279700000007</v>
      </c>
      <c r="N5" s="9">
        <v>3.22511788</v>
      </c>
      <c r="O5" s="9">
        <v>0.59508983999999998</v>
      </c>
      <c r="P5" s="9">
        <v>0</v>
      </c>
      <c r="Q5" s="9">
        <v>0.34722703000000005</v>
      </c>
      <c r="R5" s="9">
        <v>6.7924559999999996</v>
      </c>
      <c r="S5" s="9">
        <f t="shared" ref="S5:S68" si="1">((((SUM(M5:R5)))))</f>
        <v>19.37181872</v>
      </c>
      <c r="T5" s="9">
        <v>12.927424609999999</v>
      </c>
      <c r="U5" s="9">
        <v>2.41162856</v>
      </c>
      <c r="V5" s="1">
        <v>1000000</v>
      </c>
    </row>
    <row r="6" spans="1:22" ht="18" customHeight="1" x14ac:dyDescent="0.2">
      <c r="A6" s="6" t="s">
        <v>24</v>
      </c>
      <c r="B6" s="9">
        <v>62.207743170000001</v>
      </c>
      <c r="C6" s="9">
        <v>8.6647578000000003</v>
      </c>
      <c r="D6" s="9">
        <v>1.2752909800000001</v>
      </c>
      <c r="E6" s="9">
        <v>0.80608206000000004</v>
      </c>
      <c r="F6" s="9">
        <v>0.20342715</v>
      </c>
      <c r="G6" s="9">
        <v>1.0575999999999999E-3</v>
      </c>
      <c r="H6" s="9">
        <v>2.4083576</v>
      </c>
      <c r="I6" s="9">
        <v>0.11104683</v>
      </c>
      <c r="J6" s="9">
        <v>0.10748977</v>
      </c>
      <c r="K6" s="9">
        <v>0.13084888</v>
      </c>
      <c r="L6" s="9">
        <f t="shared" si="0"/>
        <v>75.916101839999996</v>
      </c>
      <c r="M6" s="9">
        <v>2.0876819599999998</v>
      </c>
      <c r="N6" s="9">
        <v>1.5173811000000001</v>
      </c>
      <c r="O6" s="9">
        <v>0.27999316999999996</v>
      </c>
      <c r="P6" s="9">
        <v>0</v>
      </c>
      <c r="Q6" s="9">
        <v>2.8540544799999998</v>
      </c>
      <c r="R6" s="9">
        <v>7.1242780000000003</v>
      </c>
      <c r="S6" s="9">
        <f t="shared" si="1"/>
        <v>13.863388710000001</v>
      </c>
      <c r="T6" s="9">
        <v>22.05039266</v>
      </c>
      <c r="U6" s="9">
        <v>0</v>
      </c>
    </row>
    <row r="7" spans="1:22" ht="18" customHeight="1" x14ac:dyDescent="0.2">
      <c r="A7" s="6" t="s">
        <v>25</v>
      </c>
      <c r="B7" s="9">
        <v>37.950303259999998</v>
      </c>
      <c r="C7" s="9">
        <v>5.2918015499999997</v>
      </c>
      <c r="D7" s="9">
        <v>0.77934866000000003</v>
      </c>
      <c r="E7" s="9">
        <v>0.49386479999999999</v>
      </c>
      <c r="F7" s="9">
        <v>0.12396992</v>
      </c>
      <c r="G7" s="9">
        <v>6.5198000000000003E-4</v>
      </c>
      <c r="H7" s="9">
        <v>1.47016814</v>
      </c>
      <c r="I7" s="9">
        <v>6.7332990000000009E-2</v>
      </c>
      <c r="J7" s="9">
        <v>6.5349009999999999E-2</v>
      </c>
      <c r="K7" s="9">
        <v>7.9995899999999995E-2</v>
      </c>
      <c r="L7" s="9">
        <f t="shared" si="0"/>
        <v>46.32278620999999</v>
      </c>
      <c r="M7" s="9">
        <v>0.67368974000000004</v>
      </c>
      <c r="N7" s="9">
        <v>1.0371801700000001</v>
      </c>
      <c r="O7" s="9">
        <v>0.19138291000000002</v>
      </c>
      <c r="P7" s="9">
        <v>0</v>
      </c>
      <c r="Q7" s="9">
        <v>0.83789552</v>
      </c>
      <c r="R7" s="9">
        <v>8.5872000000000004E-2</v>
      </c>
      <c r="S7" s="9">
        <f t="shared" si="1"/>
        <v>2.8260203400000004</v>
      </c>
      <c r="T7" s="9">
        <v>15.71642774</v>
      </c>
      <c r="U7" s="9">
        <v>0</v>
      </c>
    </row>
    <row r="8" spans="1:22" ht="18" customHeight="1" x14ac:dyDescent="0.2">
      <c r="A8" s="6" t="s">
        <v>26</v>
      </c>
      <c r="B8" s="9">
        <v>140.21412277000002</v>
      </c>
      <c r="C8" s="9">
        <v>19.5175035</v>
      </c>
      <c r="D8" s="9">
        <v>2.8669867200000003</v>
      </c>
      <c r="E8" s="9">
        <v>1.8083119399999998</v>
      </c>
      <c r="F8" s="9">
        <v>0.45828577000000004</v>
      </c>
      <c r="G8" s="9">
        <v>2.3613499999999999E-3</v>
      </c>
      <c r="H8" s="9">
        <v>5.4576884200000002</v>
      </c>
      <c r="I8" s="9">
        <v>0.24966595000000003</v>
      </c>
      <c r="J8" s="9">
        <v>0.24136709000000001</v>
      </c>
      <c r="K8" s="9">
        <v>0.29386403000000005</v>
      </c>
      <c r="L8" s="9">
        <f t="shared" si="0"/>
        <v>171.11015754000007</v>
      </c>
      <c r="M8" s="9">
        <v>7.9274435599999995</v>
      </c>
      <c r="N8" s="9">
        <v>3.29195628</v>
      </c>
      <c r="O8" s="9">
        <v>0.60745241000000005</v>
      </c>
      <c r="P8" s="9">
        <v>0</v>
      </c>
      <c r="Q8" s="9">
        <v>10.40315846</v>
      </c>
      <c r="R8" s="9">
        <v>18.070288999999999</v>
      </c>
      <c r="S8" s="9">
        <f t="shared" si="1"/>
        <v>40.300299710000004</v>
      </c>
      <c r="T8" s="9">
        <v>67.531689790000001</v>
      </c>
      <c r="U8" s="9">
        <v>0</v>
      </c>
    </row>
    <row r="9" spans="1:22" ht="18" customHeight="1" x14ac:dyDescent="0.2">
      <c r="A9" s="6" t="s">
        <v>27</v>
      </c>
      <c r="B9" s="9">
        <v>25.007746190000002</v>
      </c>
      <c r="C9" s="9">
        <v>3.4969009399999997</v>
      </c>
      <c r="D9" s="9">
        <v>0.51684532000000005</v>
      </c>
      <c r="E9" s="9">
        <v>0.33038935999999997</v>
      </c>
      <c r="F9" s="9">
        <v>8.1535179999999999E-2</v>
      </c>
      <c r="G9" s="9">
        <v>4.4450000000000002E-4</v>
      </c>
      <c r="H9" s="9">
        <v>0.96266373999999999</v>
      </c>
      <c r="I9" s="9">
        <v>4.3919779999999999E-2</v>
      </c>
      <c r="J9" s="9">
        <v>4.2855400000000002E-2</v>
      </c>
      <c r="K9" s="9">
        <v>5.3195579999999999E-2</v>
      </c>
      <c r="L9" s="9">
        <f t="shared" si="0"/>
        <v>30.536495990000006</v>
      </c>
      <c r="M9" s="9">
        <v>0.62231446999999995</v>
      </c>
      <c r="N9" s="9">
        <v>0.99863771999999995</v>
      </c>
      <c r="O9" s="9">
        <v>0.18426926000000002</v>
      </c>
      <c r="P9" s="9">
        <v>0</v>
      </c>
      <c r="Q9" s="9">
        <v>0.64646906999999998</v>
      </c>
      <c r="R9" s="9">
        <v>1.4803010000000001</v>
      </c>
      <c r="S9" s="9">
        <f t="shared" si="1"/>
        <v>3.9319915199999995</v>
      </c>
      <c r="T9" s="9">
        <v>10.05465042</v>
      </c>
      <c r="U9" s="9">
        <v>0</v>
      </c>
    </row>
    <row r="10" spans="1:22" ht="18" customHeight="1" x14ac:dyDescent="0.2">
      <c r="A10" s="6" t="s">
        <v>28</v>
      </c>
      <c r="B10" s="9">
        <v>38.482648659999995</v>
      </c>
      <c r="C10" s="9">
        <v>5.3754062699999992</v>
      </c>
      <c r="D10" s="9">
        <v>0.79519702000000003</v>
      </c>
      <c r="E10" s="9">
        <v>0.50728991000000001</v>
      </c>
      <c r="F10" s="9">
        <v>0.12561301</v>
      </c>
      <c r="G10" s="9">
        <v>6.7991999999999998E-4</v>
      </c>
      <c r="H10" s="9">
        <v>1.5403066000000001</v>
      </c>
      <c r="I10" s="9">
        <v>7.3202859999999995E-2</v>
      </c>
      <c r="J10" s="9">
        <v>6.4324770000000003E-2</v>
      </c>
      <c r="K10" s="9">
        <v>8.1816840000000002E-2</v>
      </c>
      <c r="L10" s="9">
        <f t="shared" si="0"/>
        <v>47.046485860000004</v>
      </c>
      <c r="M10" s="9">
        <v>1.0883517700000001</v>
      </c>
      <c r="N10" s="9">
        <v>1.15683242</v>
      </c>
      <c r="O10" s="9">
        <v>0.21346406000000001</v>
      </c>
      <c r="P10" s="9">
        <v>0</v>
      </c>
      <c r="Q10" s="9">
        <v>0</v>
      </c>
      <c r="R10" s="9">
        <v>3.0852000000000001E-2</v>
      </c>
      <c r="S10" s="9">
        <f t="shared" si="1"/>
        <v>2.4895002499999999</v>
      </c>
      <c r="T10" s="9">
        <v>17.65318997</v>
      </c>
      <c r="U10" s="9">
        <v>0</v>
      </c>
    </row>
    <row r="11" spans="1:22" ht="18" customHeight="1" x14ac:dyDescent="0.2">
      <c r="A11" s="6" t="s">
        <v>29</v>
      </c>
      <c r="B11" s="9">
        <v>54.764807869999999</v>
      </c>
      <c r="C11" s="9">
        <v>7.6287205399999998</v>
      </c>
      <c r="D11" s="9">
        <v>1.1230809900000001</v>
      </c>
      <c r="E11" s="9">
        <v>0.70984645999999996</v>
      </c>
      <c r="F11" s="9">
        <v>0.17906182000000001</v>
      </c>
      <c r="G11" s="9">
        <v>9.3180999999999993E-4</v>
      </c>
      <c r="H11" s="9">
        <v>2.1172210499999999</v>
      </c>
      <c r="I11" s="9">
        <v>9.749722999999999E-2</v>
      </c>
      <c r="J11" s="9">
        <v>9.0473390000000001E-2</v>
      </c>
      <c r="K11" s="9">
        <v>0.11520728999999999</v>
      </c>
      <c r="L11" s="9">
        <f t="shared" si="0"/>
        <v>66.82684845</v>
      </c>
      <c r="M11" s="9">
        <v>1.15096423</v>
      </c>
      <c r="N11" s="9">
        <v>1.17944249</v>
      </c>
      <c r="O11" s="9">
        <v>0.21763673</v>
      </c>
      <c r="P11" s="9">
        <v>0</v>
      </c>
      <c r="Q11" s="9">
        <v>0</v>
      </c>
      <c r="R11" s="9">
        <v>1.372463</v>
      </c>
      <c r="S11" s="9">
        <f t="shared" si="1"/>
        <v>3.9205064500000004</v>
      </c>
      <c r="T11" s="9">
        <v>19.39776118</v>
      </c>
      <c r="U11" s="9">
        <v>0</v>
      </c>
    </row>
    <row r="12" spans="1:22" ht="18" customHeight="1" x14ac:dyDescent="0.2">
      <c r="A12" s="6" t="s">
        <v>30</v>
      </c>
      <c r="B12" s="9">
        <v>68.229585349999994</v>
      </c>
      <c r="C12" s="9">
        <v>9.5046172799999997</v>
      </c>
      <c r="D12" s="9">
        <v>1.3997073500000001</v>
      </c>
      <c r="E12" s="9">
        <v>0.88473807999999998</v>
      </c>
      <c r="F12" s="9">
        <v>0.22323538000000001</v>
      </c>
      <c r="G12" s="9">
        <v>1.1609700000000001E-3</v>
      </c>
      <c r="H12" s="9">
        <v>2.6369179300000001</v>
      </c>
      <c r="I12" s="9">
        <v>0.12207377999999999</v>
      </c>
      <c r="J12" s="9">
        <v>0.11819263000000001</v>
      </c>
      <c r="K12" s="9">
        <v>0.14363332999999998</v>
      </c>
      <c r="L12" s="9">
        <f t="shared" si="0"/>
        <v>83.263862079999996</v>
      </c>
      <c r="M12" s="9">
        <v>3.3480654599999999</v>
      </c>
      <c r="N12" s="9">
        <v>1.5738400100000001</v>
      </c>
      <c r="O12" s="9">
        <v>0.29040811</v>
      </c>
      <c r="P12" s="9">
        <v>0</v>
      </c>
      <c r="Q12" s="9">
        <v>4.1748495700000001</v>
      </c>
      <c r="R12" s="9">
        <v>13.50066</v>
      </c>
      <c r="S12" s="9">
        <f t="shared" si="1"/>
        <v>22.887823149999999</v>
      </c>
      <c r="T12" s="9">
        <v>37.292982369999997</v>
      </c>
      <c r="U12" s="9">
        <v>0</v>
      </c>
    </row>
    <row r="13" spans="1:22" ht="18" customHeight="1" x14ac:dyDescent="0.2">
      <c r="A13" s="6" t="s">
        <v>31</v>
      </c>
      <c r="B13" s="9">
        <v>45.996238299999995</v>
      </c>
      <c r="C13" s="9">
        <v>6.4221934300000001</v>
      </c>
      <c r="D13" s="9">
        <v>0.94761538000000001</v>
      </c>
      <c r="E13" s="9">
        <v>0.6027266</v>
      </c>
      <c r="F13" s="9">
        <v>0.15014963000000001</v>
      </c>
      <c r="G13" s="9">
        <v>8.0248000000000006E-4</v>
      </c>
      <c r="H13" s="9">
        <v>1.7760367500000001</v>
      </c>
      <c r="I13" s="9">
        <v>8.1300330000000004E-2</v>
      </c>
      <c r="J13" s="9">
        <v>7.9151079999999999E-2</v>
      </c>
      <c r="K13" s="9">
        <v>9.7371949999999999E-2</v>
      </c>
      <c r="L13" s="9">
        <f t="shared" si="0"/>
        <v>56.153585929999998</v>
      </c>
      <c r="M13" s="9">
        <v>1.4847113600000001</v>
      </c>
      <c r="N13" s="9">
        <v>1.2691364299999999</v>
      </c>
      <c r="O13" s="9">
        <v>0.23418214000000001</v>
      </c>
      <c r="P13" s="9">
        <v>0</v>
      </c>
      <c r="Q13" s="9">
        <v>1.80298168</v>
      </c>
      <c r="R13" s="9">
        <v>3.1348799999999999</v>
      </c>
      <c r="S13" s="9">
        <f t="shared" si="1"/>
        <v>7.9258916099999999</v>
      </c>
      <c r="T13" s="9">
        <v>9.7029822899999996</v>
      </c>
      <c r="U13" s="9">
        <v>0</v>
      </c>
    </row>
    <row r="14" spans="1:22" ht="18" customHeight="1" x14ac:dyDescent="0.2">
      <c r="A14" s="6" t="s">
        <v>32</v>
      </c>
      <c r="B14" s="9">
        <v>51.056216040000002</v>
      </c>
      <c r="C14" s="9">
        <v>7.1301122999999995</v>
      </c>
      <c r="D14" s="9">
        <v>1.0505756100000001</v>
      </c>
      <c r="E14" s="9">
        <v>0.66711387</v>
      </c>
      <c r="F14" s="9">
        <v>0.16678424</v>
      </c>
      <c r="G14" s="9">
        <v>8.8475000000000001E-4</v>
      </c>
      <c r="H14" s="9">
        <v>2.02281815</v>
      </c>
      <c r="I14" s="9">
        <v>9.3652139999999995E-2</v>
      </c>
      <c r="J14" s="9">
        <v>8.4362409999999999E-2</v>
      </c>
      <c r="K14" s="9">
        <v>0.10788805</v>
      </c>
      <c r="L14" s="9">
        <f t="shared" si="0"/>
        <v>62.380407560000002</v>
      </c>
      <c r="M14" s="9">
        <v>2.9656805099999999</v>
      </c>
      <c r="N14" s="9">
        <v>1.8737671999999999</v>
      </c>
      <c r="O14" s="9">
        <v>0.34573780999999998</v>
      </c>
      <c r="P14" s="9">
        <v>0</v>
      </c>
      <c r="Q14" s="9">
        <v>0</v>
      </c>
      <c r="R14" s="9">
        <v>9.0538120000000006</v>
      </c>
      <c r="S14" s="9">
        <f t="shared" si="1"/>
        <v>14.238997520000002</v>
      </c>
      <c r="T14" s="9">
        <v>24.898306160000001</v>
      </c>
      <c r="U14" s="9">
        <v>1.2909645900000002</v>
      </c>
    </row>
    <row r="15" spans="1:22" ht="18" customHeight="1" x14ac:dyDescent="0.2">
      <c r="A15" s="6" t="s">
        <v>33</v>
      </c>
      <c r="B15" s="9">
        <v>27.230504109999998</v>
      </c>
      <c r="C15" s="9">
        <v>3.8035057499999998</v>
      </c>
      <c r="D15" s="9">
        <v>0.56249612000000004</v>
      </c>
      <c r="E15" s="9">
        <v>0.35876534999999998</v>
      </c>
      <c r="F15" s="9">
        <v>8.8947720000000008E-2</v>
      </c>
      <c r="G15" s="9">
        <v>4.8013E-4</v>
      </c>
      <c r="H15" s="9">
        <v>1.04322008</v>
      </c>
      <c r="I15" s="9">
        <v>4.8333139999999997E-2</v>
      </c>
      <c r="J15" s="9">
        <v>4.7048339999999994E-2</v>
      </c>
      <c r="K15" s="9">
        <v>5.7894389999999997E-2</v>
      </c>
      <c r="L15" s="9">
        <f t="shared" si="0"/>
        <v>33.241195129999994</v>
      </c>
      <c r="M15" s="9">
        <v>0.54979656999999993</v>
      </c>
      <c r="N15" s="9">
        <v>1.0032566000000001</v>
      </c>
      <c r="O15" s="9">
        <v>0.18512223</v>
      </c>
      <c r="P15" s="9">
        <v>0</v>
      </c>
      <c r="Q15" s="9">
        <v>0.78331753000000004</v>
      </c>
      <c r="R15" s="9">
        <v>3.4310339999999999</v>
      </c>
      <c r="S15" s="9">
        <f t="shared" si="1"/>
        <v>5.9525269299999994</v>
      </c>
      <c r="T15" s="9">
        <v>11.831468859999999</v>
      </c>
      <c r="U15" s="9">
        <v>0</v>
      </c>
    </row>
    <row r="16" spans="1:22" ht="18" customHeight="1" x14ac:dyDescent="0.2">
      <c r="A16" s="6" t="s">
        <v>34</v>
      </c>
      <c r="B16" s="9">
        <v>690.07808911999996</v>
      </c>
      <c r="C16" s="9">
        <v>96.143538609999993</v>
      </c>
      <c r="D16" s="9">
        <v>14.160591199999999</v>
      </c>
      <c r="E16" s="9">
        <v>8.9623685099999992</v>
      </c>
      <c r="F16" s="9">
        <v>2.25660704</v>
      </c>
      <c r="G16" s="9">
        <v>1.1789309999999999E-2</v>
      </c>
      <c r="H16" s="9">
        <v>26.728689500000002</v>
      </c>
      <c r="I16" s="9">
        <v>1.2379030099999999</v>
      </c>
      <c r="J16" s="9">
        <v>1.1430406399999999</v>
      </c>
      <c r="K16" s="9">
        <v>1.45382656</v>
      </c>
      <c r="L16" s="9">
        <f t="shared" si="0"/>
        <v>842.17644349999989</v>
      </c>
      <c r="M16" s="9">
        <v>36.653652799999996</v>
      </c>
      <c r="N16" s="9">
        <v>8.2268910999999996</v>
      </c>
      <c r="O16" s="9">
        <v>1.51807702</v>
      </c>
      <c r="P16" s="9">
        <v>0</v>
      </c>
      <c r="Q16" s="9">
        <v>32.685485379999996</v>
      </c>
      <c r="R16" s="9">
        <v>144.99381199999999</v>
      </c>
      <c r="S16" s="9">
        <f t="shared" si="1"/>
        <v>224.07791829999996</v>
      </c>
      <c r="T16" s="9">
        <v>282.81646898000002</v>
      </c>
      <c r="U16" s="9">
        <v>32.161196949999997</v>
      </c>
    </row>
    <row r="17" spans="1:21" ht="18" customHeight="1" x14ac:dyDescent="0.2">
      <c r="A17" s="6" t="s">
        <v>35</v>
      </c>
      <c r="B17" s="9">
        <v>135.61731119999999</v>
      </c>
      <c r="C17" s="9">
        <v>18.891966589999999</v>
      </c>
      <c r="D17" s="9">
        <v>2.7811053299999999</v>
      </c>
      <c r="E17" s="9">
        <v>1.7574885200000001</v>
      </c>
      <c r="F17" s="9">
        <v>0.44375011999999997</v>
      </c>
      <c r="G17" s="9">
        <v>2.3044599999999999E-3</v>
      </c>
      <c r="H17" s="9">
        <v>5.24589645</v>
      </c>
      <c r="I17" s="9">
        <v>0.24260440999999999</v>
      </c>
      <c r="J17" s="9">
        <v>0.23474344</v>
      </c>
      <c r="K17" s="9">
        <v>0.28537467999999999</v>
      </c>
      <c r="L17" s="9">
        <f t="shared" si="0"/>
        <v>165.50254520000001</v>
      </c>
      <c r="M17" s="9">
        <v>5.9401054999999996</v>
      </c>
      <c r="N17" s="9">
        <v>2.3580983099999999</v>
      </c>
      <c r="O17" s="9">
        <v>0.43511605999999997</v>
      </c>
      <c r="P17" s="9">
        <v>0</v>
      </c>
      <c r="Q17" s="9">
        <v>6.7630595499999995</v>
      </c>
      <c r="R17" s="9">
        <v>32.559525999999998</v>
      </c>
      <c r="S17" s="9">
        <f t="shared" si="1"/>
        <v>48.055905420000002</v>
      </c>
      <c r="T17" s="9">
        <v>83.722281930000008</v>
      </c>
      <c r="U17" s="9">
        <v>1.5880675200000001</v>
      </c>
    </row>
    <row r="18" spans="1:21" ht="18" customHeight="1" x14ac:dyDescent="0.2">
      <c r="A18" s="6" t="s">
        <v>36</v>
      </c>
      <c r="B18" s="9">
        <v>43.562439859999998</v>
      </c>
      <c r="C18" s="9">
        <v>6.0706630199999996</v>
      </c>
      <c r="D18" s="9">
        <v>0.89447251999999999</v>
      </c>
      <c r="E18" s="9">
        <v>0.56637263999999998</v>
      </c>
      <c r="F18" s="9">
        <v>0.14246701000000001</v>
      </c>
      <c r="G18" s="9">
        <v>7.4579999999999991E-4</v>
      </c>
      <c r="H18" s="9">
        <v>1.68141534</v>
      </c>
      <c r="I18" s="9">
        <v>7.7792749999999994E-2</v>
      </c>
      <c r="J18" s="9">
        <v>7.5345579999999995E-2</v>
      </c>
      <c r="K18" s="9">
        <v>9.1847419999999999E-2</v>
      </c>
      <c r="L18" s="9">
        <f t="shared" si="0"/>
        <v>53.163561939999987</v>
      </c>
      <c r="M18" s="9">
        <v>1.3469826</v>
      </c>
      <c r="N18" s="9">
        <v>1.2709637199999999</v>
      </c>
      <c r="O18" s="9">
        <v>0.23452155</v>
      </c>
      <c r="P18" s="9">
        <v>0</v>
      </c>
      <c r="Q18" s="9">
        <v>2.14700786</v>
      </c>
      <c r="R18" s="9">
        <v>6.6556420000000003</v>
      </c>
      <c r="S18" s="9">
        <f t="shared" si="1"/>
        <v>11.655117730000001</v>
      </c>
      <c r="T18" s="9">
        <v>8.5969087899999987</v>
      </c>
      <c r="U18" s="9">
        <v>0</v>
      </c>
    </row>
    <row r="19" spans="1:21" ht="18" customHeight="1" x14ac:dyDescent="0.2">
      <c r="A19" s="6" t="s">
        <v>37</v>
      </c>
      <c r="B19" s="9">
        <v>47.281565119999996</v>
      </c>
      <c r="C19" s="9">
        <v>6.5849972000000001</v>
      </c>
      <c r="D19" s="9">
        <v>0.96888565999999998</v>
      </c>
      <c r="E19" s="9">
        <v>0.61202953000000004</v>
      </c>
      <c r="F19" s="9">
        <v>0.15467586999999999</v>
      </c>
      <c r="G19" s="9">
        <v>8.0167999999999993E-4</v>
      </c>
      <c r="H19" s="9">
        <v>1.81978672</v>
      </c>
      <c r="I19" s="9">
        <v>8.3657850000000006E-2</v>
      </c>
      <c r="J19" s="9">
        <v>7.8105820000000006E-2</v>
      </c>
      <c r="K19" s="9">
        <v>9.9402169999999998E-2</v>
      </c>
      <c r="L19" s="9">
        <f t="shared" si="0"/>
        <v>57.683907619999999</v>
      </c>
      <c r="M19" s="9">
        <v>1.8647006499999998</v>
      </c>
      <c r="N19" s="9">
        <v>1.23123564</v>
      </c>
      <c r="O19" s="9">
        <v>0.22719001</v>
      </c>
      <c r="P19" s="9">
        <v>0</v>
      </c>
      <c r="Q19" s="9">
        <v>0</v>
      </c>
      <c r="R19" s="9">
        <v>0.70978600000000003</v>
      </c>
      <c r="S19" s="9">
        <f t="shared" si="1"/>
        <v>4.0329123000000004</v>
      </c>
      <c r="T19" s="9">
        <v>15.62564549</v>
      </c>
      <c r="U19" s="9">
        <v>0.60609035</v>
      </c>
    </row>
    <row r="20" spans="1:21" ht="18" customHeight="1" x14ac:dyDescent="0.2">
      <c r="A20" s="6" t="s">
        <v>38</v>
      </c>
      <c r="B20" s="9">
        <v>22.849582340000001</v>
      </c>
      <c r="C20" s="9">
        <v>3.1963415099999999</v>
      </c>
      <c r="D20" s="9">
        <v>0.47326503000000003</v>
      </c>
      <c r="E20" s="9">
        <v>0.30311027000000001</v>
      </c>
      <c r="F20" s="9">
        <v>7.4487109999999995E-2</v>
      </c>
      <c r="G20" s="9">
        <v>4.0966E-4</v>
      </c>
      <c r="H20" s="9">
        <v>0.87560178</v>
      </c>
      <c r="I20" s="9">
        <v>4.0152E-2</v>
      </c>
      <c r="J20" s="9">
        <v>3.9262199999999997E-2</v>
      </c>
      <c r="K20" s="9">
        <v>4.8744059999999999E-2</v>
      </c>
      <c r="L20" s="9">
        <f t="shared" si="0"/>
        <v>27.900955960000001</v>
      </c>
      <c r="M20" s="9">
        <v>0.43828283000000001</v>
      </c>
      <c r="N20" s="9">
        <v>0.96283867000000001</v>
      </c>
      <c r="O20" s="9">
        <v>0.17766532999999998</v>
      </c>
      <c r="P20" s="9">
        <v>0</v>
      </c>
      <c r="Q20" s="9">
        <v>0.89652237999999995</v>
      </c>
      <c r="R20" s="9">
        <v>2.6917390000000001</v>
      </c>
      <c r="S20" s="9">
        <f t="shared" si="1"/>
        <v>5.1670482099999999</v>
      </c>
      <c r="T20" s="9">
        <v>5.65302492</v>
      </c>
      <c r="U20" s="9">
        <v>0</v>
      </c>
    </row>
    <row r="21" spans="1:21" ht="18" customHeight="1" x14ac:dyDescent="0.2">
      <c r="A21" s="6" t="s">
        <v>39</v>
      </c>
      <c r="B21" s="9">
        <v>62.513838669999998</v>
      </c>
      <c r="C21" s="9">
        <v>8.7230492399999999</v>
      </c>
      <c r="D21" s="9">
        <v>1.28384641</v>
      </c>
      <c r="E21" s="9">
        <v>0.81418974</v>
      </c>
      <c r="F21" s="9">
        <v>0.20423855999999999</v>
      </c>
      <c r="G21" s="9">
        <v>1.07577E-3</v>
      </c>
      <c r="H21" s="9">
        <v>2.4267150399999999</v>
      </c>
      <c r="I21" s="9">
        <v>0.11068483999999999</v>
      </c>
      <c r="J21" s="9">
        <v>0.10728187</v>
      </c>
      <c r="K21" s="9">
        <v>0.13182553</v>
      </c>
      <c r="L21" s="9">
        <f t="shared" si="0"/>
        <v>76.316745669999989</v>
      </c>
      <c r="M21" s="9">
        <v>2.72762167</v>
      </c>
      <c r="N21" s="9">
        <v>1.7760968700000002</v>
      </c>
      <c r="O21" s="9">
        <v>0.32771670000000003</v>
      </c>
      <c r="P21" s="9">
        <v>0</v>
      </c>
      <c r="Q21" s="9">
        <v>3.4830529700000001</v>
      </c>
      <c r="R21" s="9">
        <v>18.439283</v>
      </c>
      <c r="S21" s="9">
        <f t="shared" si="1"/>
        <v>26.75377121</v>
      </c>
      <c r="T21" s="9">
        <v>46.368896990000003</v>
      </c>
      <c r="U21" s="9">
        <v>0</v>
      </c>
    </row>
    <row r="22" spans="1:21" ht="18" customHeight="1" x14ac:dyDescent="0.2">
      <c r="A22" s="6" t="s">
        <v>40</v>
      </c>
      <c r="B22" s="9">
        <v>44.614640919999999</v>
      </c>
      <c r="C22" s="9">
        <v>6.2340741</v>
      </c>
      <c r="D22" s="9">
        <v>0.92195243999999998</v>
      </c>
      <c r="E22" s="9">
        <v>0.58743519</v>
      </c>
      <c r="F22" s="9">
        <v>0.14560320999999998</v>
      </c>
      <c r="G22" s="9">
        <v>7.8647000000000005E-4</v>
      </c>
      <c r="H22" s="9">
        <v>1.7156912600000001</v>
      </c>
      <c r="I22" s="9">
        <v>7.883105E-2</v>
      </c>
      <c r="J22" s="9">
        <v>7.7106670000000002E-2</v>
      </c>
      <c r="K22" s="9">
        <v>9.4754440000000009E-2</v>
      </c>
      <c r="L22" s="9">
        <f t="shared" si="0"/>
        <v>54.470875749999998</v>
      </c>
      <c r="M22" s="9">
        <v>1.9461506499999999</v>
      </c>
      <c r="N22" s="9">
        <v>1.34144602</v>
      </c>
      <c r="O22" s="9">
        <v>0.24752676999999998</v>
      </c>
      <c r="P22" s="9">
        <v>0</v>
      </c>
      <c r="Q22" s="9">
        <v>2.4403875400000001</v>
      </c>
      <c r="R22" s="9">
        <v>11.706807</v>
      </c>
      <c r="S22" s="9">
        <f t="shared" si="1"/>
        <v>17.682317980000001</v>
      </c>
      <c r="T22" s="9">
        <v>25.981568210000002</v>
      </c>
      <c r="U22" s="9">
        <v>1.90460596</v>
      </c>
    </row>
    <row r="23" spans="1:21" ht="18" customHeight="1" x14ac:dyDescent="0.2">
      <c r="A23" s="6" t="s">
        <v>41</v>
      </c>
      <c r="B23" s="9">
        <v>286.41631825000002</v>
      </c>
      <c r="C23" s="9">
        <v>39.895691240000005</v>
      </c>
      <c r="D23" s="9">
        <v>5.8632235700000006</v>
      </c>
      <c r="E23" s="9">
        <v>3.6981708599999998</v>
      </c>
      <c r="F23" s="9">
        <v>0.93749086999999998</v>
      </c>
      <c r="G23" s="9">
        <v>4.8272899999999997E-3</v>
      </c>
      <c r="H23" s="9">
        <v>11.131031369999999</v>
      </c>
      <c r="I23" s="9">
        <v>0.51207329999999995</v>
      </c>
      <c r="J23" s="9">
        <v>0.49464954</v>
      </c>
      <c r="K23" s="9">
        <v>0.60118606000000008</v>
      </c>
      <c r="L23" s="9">
        <f t="shared" si="0"/>
        <v>349.55466235</v>
      </c>
      <c r="M23" s="9">
        <v>18.0975705</v>
      </c>
      <c r="N23" s="9">
        <v>6.4154495199999992</v>
      </c>
      <c r="O23" s="9">
        <v>1.1837387099999999</v>
      </c>
      <c r="P23" s="9">
        <v>0</v>
      </c>
      <c r="Q23" s="9">
        <v>25.11327266</v>
      </c>
      <c r="R23" s="9">
        <v>56.42624</v>
      </c>
      <c r="S23" s="9">
        <f t="shared" si="1"/>
        <v>107.23627139</v>
      </c>
      <c r="T23" s="9">
        <v>172.77837918</v>
      </c>
      <c r="U23" s="9">
        <v>10.465236279999999</v>
      </c>
    </row>
    <row r="24" spans="1:21" ht="18" customHeight="1" x14ac:dyDescent="0.2">
      <c r="A24" s="6" t="s">
        <v>42</v>
      </c>
      <c r="B24" s="9">
        <v>46.95325201</v>
      </c>
      <c r="C24" s="9">
        <v>6.53929341</v>
      </c>
      <c r="D24" s="9">
        <v>0.96344922</v>
      </c>
      <c r="E24" s="9">
        <v>0.60854104000000009</v>
      </c>
      <c r="F24" s="9">
        <v>0.15378664</v>
      </c>
      <c r="G24" s="9">
        <v>7.9701999999999996E-4</v>
      </c>
      <c r="H24" s="9">
        <v>1.8101112500000001</v>
      </c>
      <c r="I24" s="9">
        <v>8.4430820000000004E-2</v>
      </c>
      <c r="J24" s="9">
        <v>8.1663929999999996E-2</v>
      </c>
      <c r="K24" s="9">
        <v>9.8880759999999998E-2</v>
      </c>
      <c r="L24" s="9">
        <f t="shared" si="0"/>
        <v>57.294206099999997</v>
      </c>
      <c r="M24" s="9">
        <v>1.2855722599999999</v>
      </c>
      <c r="N24" s="9">
        <v>1.2658483</v>
      </c>
      <c r="O24" s="9">
        <v>0.23357410000000001</v>
      </c>
      <c r="P24" s="9">
        <v>0</v>
      </c>
      <c r="Q24" s="9">
        <v>2.9972075</v>
      </c>
      <c r="R24" s="9">
        <v>5.8595259999999998</v>
      </c>
      <c r="S24" s="9">
        <f t="shared" si="1"/>
        <v>11.64172816</v>
      </c>
      <c r="T24" s="9">
        <v>17.807448969999999</v>
      </c>
      <c r="U24" s="9">
        <v>1.0786528500000001</v>
      </c>
    </row>
    <row r="25" spans="1:21" ht="18" customHeight="1" x14ac:dyDescent="0.2">
      <c r="A25" s="6" t="s">
        <v>43</v>
      </c>
      <c r="B25" s="9">
        <v>25.013388980000002</v>
      </c>
      <c r="C25" s="9">
        <v>3.49869378</v>
      </c>
      <c r="D25" s="9">
        <v>0.51838406999999997</v>
      </c>
      <c r="E25" s="9">
        <v>0.33205150999999999</v>
      </c>
      <c r="F25" s="9">
        <v>8.1611089999999997E-2</v>
      </c>
      <c r="G25" s="9">
        <v>4.4863999999999999E-4</v>
      </c>
      <c r="H25" s="9">
        <v>0.95537249999999996</v>
      </c>
      <c r="I25" s="9">
        <v>4.4144849999999999E-2</v>
      </c>
      <c r="J25" s="9">
        <v>4.3118669999999998E-2</v>
      </c>
      <c r="K25" s="9">
        <v>5.3418220000000002E-2</v>
      </c>
      <c r="L25" s="9">
        <f t="shared" si="0"/>
        <v>30.540632309999996</v>
      </c>
      <c r="M25" s="9">
        <v>0.59995278000000007</v>
      </c>
      <c r="N25" s="9">
        <v>1.0003720899999999</v>
      </c>
      <c r="O25" s="9">
        <v>0.18459010000000001</v>
      </c>
      <c r="P25" s="9">
        <v>0</v>
      </c>
      <c r="Q25" s="9">
        <v>0.92620961000000002</v>
      </c>
      <c r="R25" s="9">
        <v>4.8706459999999998</v>
      </c>
      <c r="S25" s="9">
        <f t="shared" si="1"/>
        <v>7.5817705800000006</v>
      </c>
      <c r="T25" s="9">
        <v>5.2125467300000006</v>
      </c>
      <c r="U25" s="9">
        <v>0</v>
      </c>
    </row>
    <row r="26" spans="1:21" ht="18" customHeight="1" x14ac:dyDescent="0.2">
      <c r="A26" s="6" t="s">
        <v>44</v>
      </c>
      <c r="B26" s="9">
        <v>40.426800700000001</v>
      </c>
      <c r="C26" s="9">
        <v>5.6404266999999999</v>
      </c>
      <c r="D26" s="9">
        <v>0.83125945999999995</v>
      </c>
      <c r="E26" s="9">
        <v>0.52783272999999997</v>
      </c>
      <c r="F26" s="9">
        <v>0.1319786</v>
      </c>
      <c r="G26" s="9">
        <v>6.9991999999999993E-4</v>
      </c>
      <c r="H26" s="9">
        <v>1.5644580100000001</v>
      </c>
      <c r="I26" s="9">
        <v>7.1512880000000001E-2</v>
      </c>
      <c r="J26" s="9">
        <v>6.9487770000000004E-2</v>
      </c>
      <c r="K26" s="9">
        <v>8.5375210000000007E-2</v>
      </c>
      <c r="L26" s="9">
        <f t="shared" si="0"/>
        <v>49.349831980000005</v>
      </c>
      <c r="M26" s="9">
        <v>1.39221091</v>
      </c>
      <c r="N26" s="9">
        <v>1.24480575</v>
      </c>
      <c r="O26" s="9">
        <v>0.22969481</v>
      </c>
      <c r="P26" s="9">
        <v>0</v>
      </c>
      <c r="Q26" s="9">
        <v>1.4825116999999999</v>
      </c>
      <c r="R26" s="9">
        <v>0.55992900000000001</v>
      </c>
      <c r="S26" s="9">
        <f t="shared" si="1"/>
        <v>4.9091521700000005</v>
      </c>
      <c r="T26" s="9">
        <v>19.22214765</v>
      </c>
      <c r="U26" s="9">
        <v>0.91274259000000002</v>
      </c>
    </row>
    <row r="27" spans="1:21" ht="18" customHeight="1" x14ac:dyDescent="0.2">
      <c r="A27" s="6" t="s">
        <v>45</v>
      </c>
      <c r="B27" s="9">
        <v>156.84404597</v>
      </c>
      <c r="C27" s="9">
        <v>21.81841859</v>
      </c>
      <c r="D27" s="9">
        <v>3.20886804</v>
      </c>
      <c r="E27" s="9">
        <v>2.0230475399999999</v>
      </c>
      <c r="F27" s="9">
        <v>0.51344405999999998</v>
      </c>
      <c r="G27" s="9">
        <v>2.63678E-3</v>
      </c>
      <c r="H27" s="9">
        <v>5.9609127599999994</v>
      </c>
      <c r="I27" s="9">
        <v>0.27368183000000001</v>
      </c>
      <c r="J27" s="9">
        <v>0.25930710000000001</v>
      </c>
      <c r="K27" s="9">
        <v>0.32914692000000001</v>
      </c>
      <c r="L27" s="9">
        <f t="shared" si="0"/>
        <v>191.23350958999995</v>
      </c>
      <c r="M27" s="9">
        <v>8.8427534000000012</v>
      </c>
      <c r="N27" s="9">
        <v>3.6639099100000001</v>
      </c>
      <c r="O27" s="9">
        <v>0.67609019999999997</v>
      </c>
      <c r="P27" s="9">
        <v>0</v>
      </c>
      <c r="Q27" s="9">
        <v>0</v>
      </c>
      <c r="R27" s="9">
        <v>11.753531000000001</v>
      </c>
      <c r="S27" s="9">
        <f t="shared" si="1"/>
        <v>24.93628451</v>
      </c>
      <c r="T27" s="9">
        <v>62.098684280000001</v>
      </c>
      <c r="U27" s="9">
        <v>7.2958129800000009</v>
      </c>
    </row>
    <row r="28" spans="1:21" ht="18" customHeight="1" x14ac:dyDescent="0.2">
      <c r="A28" s="6" t="s">
        <v>46</v>
      </c>
      <c r="B28" s="9">
        <v>38.182402859999996</v>
      </c>
      <c r="C28" s="9">
        <v>5.3135699599999997</v>
      </c>
      <c r="D28" s="9">
        <v>0.78078548000000003</v>
      </c>
      <c r="E28" s="9">
        <v>0.49200392999999998</v>
      </c>
      <c r="F28" s="9">
        <v>0.12500021</v>
      </c>
      <c r="G28" s="9">
        <v>6.4052999999999994E-4</v>
      </c>
      <c r="H28" s="9">
        <v>1.4817172700000001</v>
      </c>
      <c r="I28" s="9">
        <v>6.8468950000000001E-2</v>
      </c>
      <c r="J28" s="9">
        <v>6.6036880000000006E-2</v>
      </c>
      <c r="K28" s="9">
        <v>8.005899000000001E-2</v>
      </c>
      <c r="L28" s="9">
        <f t="shared" si="0"/>
        <v>46.590685059999998</v>
      </c>
      <c r="M28" s="9">
        <v>3.7688651000000002</v>
      </c>
      <c r="N28" s="9">
        <v>1.2101031100000001</v>
      </c>
      <c r="O28" s="9">
        <v>0.22328948000000001</v>
      </c>
      <c r="P28" s="9">
        <v>0</v>
      </c>
      <c r="Q28" s="9">
        <v>1.77331094</v>
      </c>
      <c r="R28" s="9">
        <v>12.505373000000001</v>
      </c>
      <c r="S28" s="9">
        <f t="shared" si="1"/>
        <v>19.48094163</v>
      </c>
      <c r="T28" s="9">
        <v>18.531792129999999</v>
      </c>
      <c r="U28" s="9">
        <v>0</v>
      </c>
    </row>
    <row r="29" spans="1:21" ht="18" customHeight="1" x14ac:dyDescent="0.2">
      <c r="A29" s="6" t="s">
        <v>47</v>
      </c>
      <c r="B29" s="9">
        <v>446.58662735000001</v>
      </c>
      <c r="C29" s="9">
        <v>62.210524749999998</v>
      </c>
      <c r="D29" s="9">
        <v>9.1569320600000008</v>
      </c>
      <c r="E29" s="9">
        <v>5.7871584599999997</v>
      </c>
      <c r="F29" s="9">
        <v>1.4604686200000001</v>
      </c>
      <c r="G29" s="9">
        <v>7.5929700000000001E-3</v>
      </c>
      <c r="H29" s="9">
        <v>17.292907679999999</v>
      </c>
      <c r="I29" s="9">
        <v>0.79717413000000004</v>
      </c>
      <c r="J29" s="9">
        <v>0.77203438000000002</v>
      </c>
      <c r="K29" s="9">
        <v>0.93940248999999998</v>
      </c>
      <c r="L29" s="9">
        <f t="shared" si="0"/>
        <v>545.0108228900001</v>
      </c>
      <c r="M29" s="9">
        <v>30.40927713</v>
      </c>
      <c r="N29" s="9">
        <v>10.765973820000001</v>
      </c>
      <c r="O29" s="9">
        <v>1.9865704399999999</v>
      </c>
      <c r="P29" s="9">
        <v>0</v>
      </c>
      <c r="Q29" s="9">
        <v>42.059255579999999</v>
      </c>
      <c r="R29" s="9">
        <v>116.34957300000001</v>
      </c>
      <c r="S29" s="9">
        <f t="shared" si="1"/>
        <v>201.57064997000001</v>
      </c>
      <c r="T29" s="9">
        <v>272.23182620999995</v>
      </c>
      <c r="U29" s="9">
        <v>0</v>
      </c>
    </row>
    <row r="30" spans="1:21" ht="18" customHeight="1" x14ac:dyDescent="0.2">
      <c r="A30" s="6" t="s">
        <v>48</v>
      </c>
      <c r="B30" s="9">
        <v>302.84036793000001</v>
      </c>
      <c r="C30" s="9">
        <v>42.165674549999999</v>
      </c>
      <c r="D30" s="9">
        <v>6.1935883799999996</v>
      </c>
      <c r="E30" s="9">
        <v>3.9076283900000002</v>
      </c>
      <c r="F30" s="9">
        <v>0.98999749000000004</v>
      </c>
      <c r="G30" s="9">
        <v>5.1046599999999996E-3</v>
      </c>
      <c r="H30" s="9">
        <v>11.662046439999999</v>
      </c>
      <c r="I30" s="9">
        <v>0.52947858999999997</v>
      </c>
      <c r="J30" s="9">
        <v>0.49698003999999996</v>
      </c>
      <c r="K30" s="9">
        <v>0.63493778000000001</v>
      </c>
      <c r="L30" s="9">
        <f t="shared" si="0"/>
        <v>369.42580424999994</v>
      </c>
      <c r="M30" s="9">
        <v>23.358067640000002</v>
      </c>
      <c r="N30" s="9">
        <v>4.9609950700000001</v>
      </c>
      <c r="O30" s="9">
        <v>0.91541974000000004</v>
      </c>
      <c r="P30" s="9">
        <v>0</v>
      </c>
      <c r="Q30" s="9">
        <v>0</v>
      </c>
      <c r="R30" s="9">
        <v>15.913071</v>
      </c>
      <c r="S30" s="9">
        <f t="shared" si="1"/>
        <v>45.147553450000004</v>
      </c>
      <c r="T30" s="9">
        <v>191.92954583000002</v>
      </c>
      <c r="U30" s="9">
        <v>21.5809815</v>
      </c>
    </row>
    <row r="31" spans="1:21" ht="18" customHeight="1" x14ac:dyDescent="0.2">
      <c r="A31" s="6" t="s">
        <v>49</v>
      </c>
      <c r="B31" s="9">
        <v>61.437694350000001</v>
      </c>
      <c r="C31" s="9">
        <v>8.55376431</v>
      </c>
      <c r="D31" s="9">
        <v>1.2582372900000001</v>
      </c>
      <c r="E31" s="9">
        <v>0.7942496</v>
      </c>
      <c r="F31" s="9">
        <v>0.20094567999999999</v>
      </c>
      <c r="G31" s="9">
        <v>1.0390899999999999E-3</v>
      </c>
      <c r="H31" s="9">
        <v>2.3812619599999998</v>
      </c>
      <c r="I31" s="9">
        <v>0.10979539999999999</v>
      </c>
      <c r="J31" s="9">
        <v>0.10620879</v>
      </c>
      <c r="K31" s="9">
        <v>0.12904061</v>
      </c>
      <c r="L31" s="9">
        <f t="shared" si="0"/>
        <v>74.972237080000014</v>
      </c>
      <c r="M31" s="9">
        <v>2.1633398700000002</v>
      </c>
      <c r="N31" s="9">
        <v>1.36882149</v>
      </c>
      <c r="O31" s="9">
        <v>0.25258205</v>
      </c>
      <c r="P31" s="9">
        <v>0</v>
      </c>
      <c r="Q31" s="9">
        <v>2.3064925000000001</v>
      </c>
      <c r="R31" s="9">
        <v>9.0275920000000003</v>
      </c>
      <c r="S31" s="9">
        <f t="shared" si="1"/>
        <v>15.11882791</v>
      </c>
      <c r="T31" s="9">
        <v>23.01349656</v>
      </c>
      <c r="U31" s="9">
        <v>0</v>
      </c>
    </row>
    <row r="32" spans="1:21" ht="18" customHeight="1" x14ac:dyDescent="0.2">
      <c r="A32" s="6" t="s">
        <v>50</v>
      </c>
      <c r="B32" s="9">
        <v>28.438473630000001</v>
      </c>
      <c r="C32" s="9">
        <v>3.9723558900000002</v>
      </c>
      <c r="D32" s="9">
        <v>0.59173611999999998</v>
      </c>
      <c r="E32" s="9">
        <v>0.37832785999999996</v>
      </c>
      <c r="F32" s="9">
        <v>9.3254740000000003E-2</v>
      </c>
      <c r="G32" s="9">
        <v>5.0920999999999996E-4</v>
      </c>
      <c r="H32" s="9">
        <v>1.1161744299999998</v>
      </c>
      <c r="I32" s="9">
        <v>5.5753690000000002E-2</v>
      </c>
      <c r="J32" s="9">
        <v>4.8984559999999996E-2</v>
      </c>
      <c r="K32" s="9">
        <v>6.1055480000000002E-2</v>
      </c>
      <c r="L32" s="9">
        <f t="shared" si="0"/>
        <v>34.75662561</v>
      </c>
      <c r="M32" s="9">
        <v>0.67322201999999998</v>
      </c>
      <c r="N32" s="9">
        <v>1.0337516200000001</v>
      </c>
      <c r="O32" s="9">
        <v>0.19074994000000001</v>
      </c>
      <c r="P32" s="9">
        <v>0</v>
      </c>
      <c r="Q32" s="9">
        <v>0</v>
      </c>
      <c r="R32" s="9">
        <v>2.9048250000000002</v>
      </c>
      <c r="S32" s="9">
        <f t="shared" si="1"/>
        <v>4.8025485799999998</v>
      </c>
      <c r="T32" s="9">
        <v>10.37895196</v>
      </c>
      <c r="U32" s="9">
        <v>0</v>
      </c>
    </row>
    <row r="33" spans="1:21" ht="18" customHeight="1" x14ac:dyDescent="0.2">
      <c r="A33" s="6" t="s">
        <v>51</v>
      </c>
      <c r="B33" s="9">
        <v>48.845210100000003</v>
      </c>
      <c r="C33" s="9">
        <v>6.8076097000000004</v>
      </c>
      <c r="D33" s="9">
        <v>1.0023044800000001</v>
      </c>
      <c r="E33" s="9">
        <v>0.63457907999999996</v>
      </c>
      <c r="F33" s="9">
        <v>0.15956610999999998</v>
      </c>
      <c r="G33" s="9">
        <v>8.3611000000000004E-4</v>
      </c>
      <c r="H33" s="9">
        <v>1.8925628999999999</v>
      </c>
      <c r="I33" s="9">
        <v>8.676064E-2</v>
      </c>
      <c r="J33" s="9">
        <v>8.4160399999999996E-2</v>
      </c>
      <c r="K33" s="9">
        <v>0.10285409</v>
      </c>
      <c r="L33" s="9">
        <f t="shared" si="0"/>
        <v>59.616443610000012</v>
      </c>
      <c r="M33" s="9">
        <v>1.8148021999999999</v>
      </c>
      <c r="N33" s="9">
        <v>1.40015979</v>
      </c>
      <c r="O33" s="9">
        <v>0.25836432999999998</v>
      </c>
      <c r="P33" s="9">
        <v>0</v>
      </c>
      <c r="Q33" s="9">
        <v>0.10035601</v>
      </c>
      <c r="R33" s="9">
        <v>1.9961629999999999</v>
      </c>
      <c r="S33" s="9">
        <f t="shared" si="1"/>
        <v>5.5698453299999997</v>
      </c>
      <c r="T33" s="9">
        <v>40.390941270000006</v>
      </c>
      <c r="U33" s="9">
        <v>0</v>
      </c>
    </row>
    <row r="34" spans="1:21" ht="18" customHeight="1" x14ac:dyDescent="0.2">
      <c r="A34" s="6" t="s">
        <v>52</v>
      </c>
      <c r="B34" s="9">
        <v>195.21059291999998</v>
      </c>
      <c r="C34" s="9">
        <v>27.184518609999998</v>
      </c>
      <c r="D34" s="9">
        <v>3.9941939300000002</v>
      </c>
      <c r="E34" s="9">
        <v>2.51940907</v>
      </c>
      <c r="F34" s="9">
        <v>0.63895835999999995</v>
      </c>
      <c r="G34" s="9">
        <v>3.2869000000000002E-3</v>
      </c>
      <c r="H34" s="9">
        <v>7.4757945399999999</v>
      </c>
      <c r="I34" s="9">
        <v>0.34085985999999996</v>
      </c>
      <c r="J34" s="9">
        <v>0.32150617999999997</v>
      </c>
      <c r="K34" s="9">
        <v>0.40963728000000005</v>
      </c>
      <c r="L34" s="9">
        <f t="shared" si="0"/>
        <v>238.09875764999998</v>
      </c>
      <c r="M34" s="9">
        <v>9.49263543</v>
      </c>
      <c r="N34" s="9">
        <v>3.3173238700000001</v>
      </c>
      <c r="O34" s="9">
        <v>0.61208979000000008</v>
      </c>
      <c r="P34" s="9">
        <v>0</v>
      </c>
      <c r="Q34" s="9">
        <v>0</v>
      </c>
      <c r="R34" s="9">
        <v>24.415896</v>
      </c>
      <c r="S34" s="9">
        <f t="shared" si="1"/>
        <v>37.837945089999998</v>
      </c>
      <c r="T34" s="9">
        <v>85.969537150000008</v>
      </c>
      <c r="U34" s="9">
        <v>26.93344248</v>
      </c>
    </row>
    <row r="35" spans="1:21" ht="18" customHeight="1" x14ac:dyDescent="0.2">
      <c r="A35" s="6" t="s">
        <v>53</v>
      </c>
      <c r="B35" s="9">
        <v>651.26600128999996</v>
      </c>
      <c r="C35" s="9">
        <v>90.769563430000005</v>
      </c>
      <c r="D35" s="9">
        <v>13.372994159999999</v>
      </c>
      <c r="E35" s="9">
        <v>8.4651040299999991</v>
      </c>
      <c r="F35" s="9">
        <v>2.1295636899999999</v>
      </c>
      <c r="G35" s="9">
        <v>1.1146290000000001E-2</v>
      </c>
      <c r="H35" s="9">
        <v>25.291835760000001</v>
      </c>
      <c r="I35" s="9">
        <v>1.1716732700000001</v>
      </c>
      <c r="J35" s="9">
        <v>1.0787407499999999</v>
      </c>
      <c r="K35" s="9">
        <v>1.3726842699999999</v>
      </c>
      <c r="L35" s="9">
        <f t="shared" si="0"/>
        <v>794.92930694000006</v>
      </c>
      <c r="M35" s="9">
        <v>35.384603429999999</v>
      </c>
      <c r="N35" s="9">
        <v>8.6454839700000008</v>
      </c>
      <c r="O35" s="9">
        <v>1.59528512</v>
      </c>
      <c r="P35" s="9">
        <v>0</v>
      </c>
      <c r="Q35" s="9">
        <v>0</v>
      </c>
      <c r="R35" s="9">
        <v>268.95544000000001</v>
      </c>
      <c r="S35" s="9">
        <f t="shared" si="1"/>
        <v>314.58081251999999</v>
      </c>
      <c r="T35" s="9">
        <v>300.31196913999997</v>
      </c>
      <c r="U35" s="9">
        <v>191.85858086000002</v>
      </c>
    </row>
    <row r="36" spans="1:21" ht="18" customHeight="1" x14ac:dyDescent="0.2">
      <c r="A36" s="6" t="s">
        <v>54</v>
      </c>
      <c r="B36" s="9">
        <v>44.548881059999999</v>
      </c>
      <c r="C36" s="9">
        <v>6.2165174800000003</v>
      </c>
      <c r="D36" s="9">
        <v>0.91694149000000003</v>
      </c>
      <c r="E36" s="9">
        <v>0.58193381000000011</v>
      </c>
      <c r="F36" s="9">
        <v>0.14555214000000002</v>
      </c>
      <c r="G36" s="9">
        <v>7.7132000000000004E-4</v>
      </c>
      <c r="H36" s="9">
        <v>1.72048304</v>
      </c>
      <c r="I36" s="9">
        <v>7.9080730000000002E-2</v>
      </c>
      <c r="J36" s="9">
        <v>7.6927780000000001E-2</v>
      </c>
      <c r="K36" s="9">
        <v>9.4159859999999998E-2</v>
      </c>
      <c r="L36" s="9">
        <f t="shared" si="0"/>
        <v>54.381248709999994</v>
      </c>
      <c r="M36" s="9">
        <v>1.5552372800000001</v>
      </c>
      <c r="N36" s="9">
        <v>1.34646416</v>
      </c>
      <c r="O36" s="9">
        <v>0.24844992000000002</v>
      </c>
      <c r="P36" s="9">
        <v>0</v>
      </c>
      <c r="Q36" s="9">
        <v>2.3595309900000001</v>
      </c>
      <c r="R36" s="9">
        <v>6.777622</v>
      </c>
      <c r="S36" s="9">
        <f t="shared" si="1"/>
        <v>12.287304349999999</v>
      </c>
      <c r="T36" s="9">
        <v>19.531906410000001</v>
      </c>
      <c r="U36" s="9">
        <v>0</v>
      </c>
    </row>
    <row r="37" spans="1:21" ht="18" customHeight="1" x14ac:dyDescent="0.2">
      <c r="A37" s="6" t="s">
        <v>55</v>
      </c>
      <c r="B37" s="9">
        <v>1548.76603312</v>
      </c>
      <c r="C37" s="9">
        <v>215.89486398</v>
      </c>
      <c r="D37" s="9">
        <v>31.80729672</v>
      </c>
      <c r="E37" s="9">
        <v>20.136435969999997</v>
      </c>
      <c r="F37" s="9">
        <v>5.0590560800000004</v>
      </c>
      <c r="G37" s="9">
        <v>2.6556369999999999E-2</v>
      </c>
      <c r="H37" s="9">
        <v>59.977542039999996</v>
      </c>
      <c r="I37" s="9">
        <v>2.7506053399999999</v>
      </c>
      <c r="J37" s="9">
        <v>2.67409177</v>
      </c>
      <c r="K37" s="9">
        <v>3.2628943599999998</v>
      </c>
      <c r="L37" s="9">
        <f t="shared" si="0"/>
        <v>1890.3553757499999</v>
      </c>
      <c r="M37" s="9">
        <v>107.80191879</v>
      </c>
      <c r="N37" s="9">
        <v>24.127913670000002</v>
      </c>
      <c r="O37" s="9">
        <v>4.45228702</v>
      </c>
      <c r="P37" s="9">
        <v>0</v>
      </c>
      <c r="Q37" s="9">
        <v>101.8224388</v>
      </c>
      <c r="R37" s="9">
        <v>194.69108</v>
      </c>
      <c r="S37" s="9">
        <f t="shared" si="1"/>
        <v>432.89563828000001</v>
      </c>
      <c r="T37" s="9">
        <v>741.61499579999997</v>
      </c>
      <c r="U37" s="9">
        <v>44.885646950000002</v>
      </c>
    </row>
    <row r="38" spans="1:21" ht="18" customHeight="1" x14ac:dyDescent="0.2">
      <c r="A38" s="6" t="s">
        <v>56</v>
      </c>
      <c r="B38" s="9">
        <v>25.345118600000003</v>
      </c>
      <c r="C38" s="9">
        <v>3.5451109600000001</v>
      </c>
      <c r="D38" s="9">
        <v>0.52875759999999994</v>
      </c>
      <c r="E38" s="9">
        <v>0.33937554999999997</v>
      </c>
      <c r="F38" s="9">
        <v>8.3026139999999998E-2</v>
      </c>
      <c r="G38" s="9">
        <v>4.6055E-4</v>
      </c>
      <c r="H38" s="9">
        <v>0.94585863999999997</v>
      </c>
      <c r="I38" s="9">
        <v>4.5761410000000002E-2</v>
      </c>
      <c r="J38" s="9">
        <v>4.4752359999999998E-2</v>
      </c>
      <c r="K38" s="9">
        <v>5.4618769999999997E-2</v>
      </c>
      <c r="L38" s="9">
        <f t="shared" si="0"/>
        <v>30.932840580000004</v>
      </c>
      <c r="M38" s="9">
        <v>0.43368298</v>
      </c>
      <c r="N38" s="9">
        <v>0.97240698000000003</v>
      </c>
      <c r="O38" s="9">
        <v>0.17942921000000001</v>
      </c>
      <c r="P38" s="9">
        <v>0</v>
      </c>
      <c r="Q38" s="9">
        <v>1.30297551</v>
      </c>
      <c r="R38" s="9">
        <v>2.9557899999999999</v>
      </c>
      <c r="S38" s="9">
        <f t="shared" si="1"/>
        <v>5.8442846799999995</v>
      </c>
      <c r="T38" s="9">
        <v>7.3330717600000002</v>
      </c>
      <c r="U38" s="9">
        <v>0</v>
      </c>
    </row>
    <row r="39" spans="1:21" ht="18" customHeight="1" x14ac:dyDescent="0.2">
      <c r="A39" s="6" t="s">
        <v>57</v>
      </c>
      <c r="B39" s="9">
        <v>56.959127130000006</v>
      </c>
      <c r="C39" s="9">
        <v>7.9321151299999997</v>
      </c>
      <c r="D39" s="9">
        <v>1.16601994</v>
      </c>
      <c r="E39" s="9">
        <v>0.73638802000000003</v>
      </c>
      <c r="F39" s="9">
        <v>0.18618332000000001</v>
      </c>
      <c r="G39" s="9">
        <v>9.6420000000000002E-4</v>
      </c>
      <c r="H39" s="9">
        <v>2.2130988300000003</v>
      </c>
      <c r="I39" s="9">
        <v>0.10142055999999999</v>
      </c>
      <c r="J39" s="9">
        <v>9.8095460000000009E-2</v>
      </c>
      <c r="K39" s="9">
        <v>0.11957954</v>
      </c>
      <c r="L39" s="9">
        <f t="shared" si="0"/>
        <v>69.512992130000015</v>
      </c>
      <c r="M39" s="9">
        <v>2.2031839600000001</v>
      </c>
      <c r="N39" s="9">
        <v>1.3437372700000001</v>
      </c>
      <c r="O39" s="9">
        <v>0.24795214999999998</v>
      </c>
      <c r="P39" s="9">
        <v>0</v>
      </c>
      <c r="Q39" s="9">
        <v>2.2688271200000001</v>
      </c>
      <c r="R39" s="9">
        <v>8.9639229999999994</v>
      </c>
      <c r="S39" s="9">
        <f t="shared" si="1"/>
        <v>15.027623500000001</v>
      </c>
      <c r="T39" s="9">
        <v>29.471119659999999</v>
      </c>
      <c r="U39" s="9">
        <v>0</v>
      </c>
    </row>
    <row r="40" spans="1:21" ht="18" customHeight="1" x14ac:dyDescent="0.2">
      <c r="A40" s="6" t="s">
        <v>58</v>
      </c>
      <c r="B40" s="9">
        <v>100.17078143000001</v>
      </c>
      <c r="C40" s="9">
        <v>13.983629179999999</v>
      </c>
      <c r="D40" s="9">
        <v>2.0648371000000001</v>
      </c>
      <c r="E40" s="9">
        <v>1.3097300199999999</v>
      </c>
      <c r="F40" s="9">
        <v>0.32813134000000005</v>
      </c>
      <c r="G40" s="9">
        <v>1.7323800000000002E-3</v>
      </c>
      <c r="H40" s="9">
        <v>3.8495016899999999</v>
      </c>
      <c r="I40" s="9">
        <v>0.17957666</v>
      </c>
      <c r="J40" s="9">
        <v>0.17430709</v>
      </c>
      <c r="K40" s="9">
        <v>0.21217961999999999</v>
      </c>
      <c r="L40" s="9">
        <f t="shared" si="0"/>
        <v>122.27440651000001</v>
      </c>
      <c r="M40" s="9">
        <v>6.75695581</v>
      </c>
      <c r="N40" s="9">
        <v>3.0904914300000002</v>
      </c>
      <c r="O40" s="9">
        <v>0.57022545999999996</v>
      </c>
      <c r="P40" s="9">
        <v>0</v>
      </c>
      <c r="Q40" s="9">
        <v>12.839512050000002</v>
      </c>
      <c r="R40" s="9">
        <v>18.873222999999999</v>
      </c>
      <c r="S40" s="9">
        <f t="shared" si="1"/>
        <v>42.130407750000003</v>
      </c>
      <c r="T40" s="9">
        <v>20.6134594</v>
      </c>
      <c r="U40" s="9">
        <v>0</v>
      </c>
    </row>
    <row r="41" spans="1:21" ht="18" customHeight="1" x14ac:dyDescent="0.2">
      <c r="A41" s="6" t="s">
        <v>59</v>
      </c>
      <c r="B41" s="9">
        <v>55.053772520000003</v>
      </c>
      <c r="C41" s="9">
        <v>7.6696306100000005</v>
      </c>
      <c r="D41" s="9">
        <v>1.1284603899999999</v>
      </c>
      <c r="E41" s="9">
        <v>0.71314699000000004</v>
      </c>
      <c r="F41" s="9">
        <v>0.18004564000000001</v>
      </c>
      <c r="G41" s="9">
        <v>9.3524999999999999E-4</v>
      </c>
      <c r="H41" s="9">
        <v>2.1339373199999998</v>
      </c>
      <c r="I41" s="9">
        <v>9.8218039999999993E-2</v>
      </c>
      <c r="J41" s="9">
        <v>9.5055000000000001E-2</v>
      </c>
      <c r="K41" s="9">
        <v>0.11576976</v>
      </c>
      <c r="L41" s="9">
        <f t="shared" si="0"/>
        <v>67.188971520000024</v>
      </c>
      <c r="M41" s="9">
        <v>1.91304761</v>
      </c>
      <c r="N41" s="9">
        <v>1.47881515</v>
      </c>
      <c r="O41" s="9">
        <v>0.27287286999999999</v>
      </c>
      <c r="P41" s="9">
        <v>0</v>
      </c>
      <c r="Q41" s="9">
        <v>3.4253802400000004</v>
      </c>
      <c r="R41" s="9">
        <v>7.456188</v>
      </c>
      <c r="S41" s="9">
        <f t="shared" si="1"/>
        <v>14.546303869999999</v>
      </c>
      <c r="T41" s="9">
        <v>10.982054249999999</v>
      </c>
      <c r="U41" s="9">
        <v>0</v>
      </c>
    </row>
    <row r="42" spans="1:21" ht="18" customHeight="1" x14ac:dyDescent="0.2">
      <c r="A42" s="6" t="s">
        <v>60</v>
      </c>
      <c r="B42" s="9">
        <v>513.19213993000005</v>
      </c>
      <c r="C42" s="9">
        <v>71.593437559999998</v>
      </c>
      <c r="D42" s="9">
        <v>10.55500936</v>
      </c>
      <c r="E42" s="9">
        <v>6.7020701100000002</v>
      </c>
      <c r="F42" s="9">
        <v>1.6764155600000001</v>
      </c>
      <c r="G42" s="9">
        <v>8.8826700000000005E-3</v>
      </c>
      <c r="H42" s="9">
        <v>20.20872498</v>
      </c>
      <c r="I42" s="9">
        <v>0.94102304000000003</v>
      </c>
      <c r="J42" s="9">
        <v>0.85056293999999999</v>
      </c>
      <c r="K42" s="9">
        <v>1.0844226799999999</v>
      </c>
      <c r="L42" s="9">
        <f t="shared" si="0"/>
        <v>626.81268883000007</v>
      </c>
      <c r="M42" s="9">
        <v>36.840783990000006</v>
      </c>
      <c r="N42" s="9">
        <v>4.8319162800000006</v>
      </c>
      <c r="O42" s="9">
        <v>0.89158981000000004</v>
      </c>
      <c r="P42" s="9">
        <v>0</v>
      </c>
      <c r="Q42" s="9">
        <v>0</v>
      </c>
      <c r="R42" s="9">
        <v>245.14233100000001</v>
      </c>
      <c r="S42" s="9">
        <f t="shared" si="1"/>
        <v>287.70662107999999</v>
      </c>
      <c r="T42" s="9">
        <v>394.44498836000002</v>
      </c>
      <c r="U42" s="9">
        <v>27.684143829999996</v>
      </c>
    </row>
    <row r="43" spans="1:21" ht="18" customHeight="1" x14ac:dyDescent="0.2">
      <c r="A43" s="6" t="s">
        <v>61</v>
      </c>
      <c r="B43" s="9">
        <v>30.228965160000001</v>
      </c>
      <c r="C43" s="9">
        <v>4.2174865700000002</v>
      </c>
      <c r="D43" s="9">
        <v>0.62131252000000003</v>
      </c>
      <c r="E43" s="9">
        <v>0.39476396000000002</v>
      </c>
      <c r="F43" s="9">
        <v>9.8670499999999994E-2</v>
      </c>
      <c r="G43" s="9">
        <v>5.2371000000000004E-4</v>
      </c>
      <c r="H43" s="9">
        <v>1.1701075300000001</v>
      </c>
      <c r="I43" s="9">
        <v>5.3425279999999999E-2</v>
      </c>
      <c r="J43" s="9">
        <v>5.183285E-2</v>
      </c>
      <c r="K43" s="9">
        <v>6.3840110000000005E-2</v>
      </c>
      <c r="L43" s="9">
        <f t="shared" si="0"/>
        <v>36.900928189999995</v>
      </c>
      <c r="M43" s="9">
        <v>0.51360669000000003</v>
      </c>
      <c r="N43" s="9">
        <v>0.98935673000000002</v>
      </c>
      <c r="O43" s="9">
        <v>0.18255860999999998</v>
      </c>
      <c r="P43" s="9">
        <v>0</v>
      </c>
      <c r="Q43" s="9">
        <v>0.55840371999999994</v>
      </c>
      <c r="R43" s="9">
        <v>3.3388059999999999</v>
      </c>
      <c r="S43" s="9">
        <f t="shared" si="1"/>
        <v>5.5827317499999998</v>
      </c>
      <c r="T43" s="9">
        <v>18.50665377</v>
      </c>
      <c r="U43" s="9">
        <v>0</v>
      </c>
    </row>
    <row r="44" spans="1:21" ht="18" customHeight="1" x14ac:dyDescent="0.2">
      <c r="A44" s="6" t="s">
        <v>62</v>
      </c>
      <c r="B44" s="9">
        <v>333.71812602999995</v>
      </c>
      <c r="C44" s="9">
        <v>46.49391945</v>
      </c>
      <c r="D44" s="9">
        <v>6.8341173600000005</v>
      </c>
      <c r="E44" s="9">
        <v>4.31601911</v>
      </c>
      <c r="F44" s="9">
        <v>1.09125344</v>
      </c>
      <c r="G44" s="9">
        <v>5.6511700000000005E-3</v>
      </c>
      <c r="H44" s="9">
        <v>12.974957710000002</v>
      </c>
      <c r="I44" s="9">
        <v>0.59431264000000006</v>
      </c>
      <c r="J44" s="9">
        <v>0.57481020999999999</v>
      </c>
      <c r="K44" s="9">
        <v>0.70085230000000009</v>
      </c>
      <c r="L44" s="9">
        <f t="shared" si="0"/>
        <v>407.30401942000003</v>
      </c>
      <c r="M44" s="9">
        <v>25.667779620000001</v>
      </c>
      <c r="N44" s="9">
        <v>8.4369100699999997</v>
      </c>
      <c r="O44" s="9">
        <v>1.5567659299999999</v>
      </c>
      <c r="P44" s="9">
        <v>0</v>
      </c>
      <c r="Q44" s="9">
        <v>30.255518440000003</v>
      </c>
      <c r="R44" s="9">
        <v>42.700026999999999</v>
      </c>
      <c r="S44" s="9">
        <f t="shared" si="1"/>
        <v>108.61700106000001</v>
      </c>
      <c r="T44" s="9">
        <v>178.10590472000001</v>
      </c>
      <c r="U44" s="9">
        <v>13.0922771</v>
      </c>
    </row>
    <row r="45" spans="1:21" ht="18" customHeight="1" x14ac:dyDescent="0.2">
      <c r="A45" s="6" t="s">
        <v>63</v>
      </c>
      <c r="B45" s="9">
        <v>63.838940630000003</v>
      </c>
      <c r="C45" s="9">
        <v>8.8930053499999993</v>
      </c>
      <c r="D45" s="9">
        <v>1.3091584199999999</v>
      </c>
      <c r="E45" s="9">
        <v>0.82747507999999992</v>
      </c>
      <c r="F45" s="9">
        <v>0.20881150000000001</v>
      </c>
      <c r="G45" s="9">
        <v>1.0857600000000001E-3</v>
      </c>
      <c r="H45" s="9">
        <v>2.4703090099999998</v>
      </c>
      <c r="I45" s="9">
        <v>0.11405094</v>
      </c>
      <c r="J45" s="9">
        <v>0.1104185</v>
      </c>
      <c r="K45" s="9">
        <v>0.13432622</v>
      </c>
      <c r="L45" s="9">
        <f t="shared" si="0"/>
        <v>77.907581409999992</v>
      </c>
      <c r="M45" s="9">
        <v>2.1856920400000002</v>
      </c>
      <c r="N45" s="9">
        <v>1.34138008</v>
      </c>
      <c r="O45" s="9">
        <v>0.24751467999999999</v>
      </c>
      <c r="P45" s="9">
        <v>0</v>
      </c>
      <c r="Q45" s="9">
        <v>2.3224172799999998</v>
      </c>
      <c r="R45" s="9">
        <v>14.645111999999999</v>
      </c>
      <c r="S45" s="9">
        <f t="shared" si="1"/>
        <v>20.742116079999999</v>
      </c>
      <c r="T45" s="9">
        <v>34.813173380000002</v>
      </c>
      <c r="U45" s="9">
        <v>0</v>
      </c>
    </row>
    <row r="46" spans="1:21" ht="18" customHeight="1" x14ac:dyDescent="0.2">
      <c r="A46" s="6" t="s">
        <v>64</v>
      </c>
      <c r="B46" s="9">
        <v>23.718639979999999</v>
      </c>
      <c r="C46" s="9">
        <v>3.3217564900000003</v>
      </c>
      <c r="D46" s="9">
        <v>0.49347965999999999</v>
      </c>
      <c r="E46" s="9">
        <v>0.31660506999999999</v>
      </c>
      <c r="F46" s="9">
        <v>7.7314859999999999E-2</v>
      </c>
      <c r="G46" s="9">
        <v>4.3076999999999997E-4</v>
      </c>
      <c r="H46" s="9">
        <v>0.97593096000000001</v>
      </c>
      <c r="I46" s="9">
        <v>4.7285440000000005E-2</v>
      </c>
      <c r="J46" s="9">
        <v>3.994731E-2</v>
      </c>
      <c r="K46" s="9">
        <v>5.0820129999999998E-2</v>
      </c>
      <c r="L46" s="9">
        <f t="shared" si="0"/>
        <v>29.042210669999999</v>
      </c>
      <c r="M46" s="9">
        <v>0.29860809999999999</v>
      </c>
      <c r="N46" s="9">
        <v>0.91280450999999996</v>
      </c>
      <c r="O46" s="9">
        <v>0.16843339000000002</v>
      </c>
      <c r="P46" s="9">
        <v>0</v>
      </c>
      <c r="Q46" s="9">
        <v>0</v>
      </c>
      <c r="R46" s="9">
        <v>3.7458079999999998</v>
      </c>
      <c r="S46" s="9">
        <f t="shared" si="1"/>
        <v>5.1256539999999999</v>
      </c>
      <c r="T46" s="9">
        <v>8.5920934399999993</v>
      </c>
      <c r="U46" s="9">
        <v>0</v>
      </c>
    </row>
    <row r="47" spans="1:21" ht="18" customHeight="1" x14ac:dyDescent="0.2">
      <c r="A47" s="6" t="s">
        <v>65</v>
      </c>
      <c r="B47" s="9">
        <v>139.3024973</v>
      </c>
      <c r="C47" s="9">
        <v>19.389642550000001</v>
      </c>
      <c r="D47" s="9">
        <v>2.85002697</v>
      </c>
      <c r="E47" s="9">
        <v>1.79607374</v>
      </c>
      <c r="F47" s="9">
        <v>0.45584205999999999</v>
      </c>
      <c r="G47" s="9">
        <v>2.3411199999999999E-3</v>
      </c>
      <c r="H47" s="9">
        <v>5.40910066</v>
      </c>
      <c r="I47" s="9">
        <v>0.24933207000000002</v>
      </c>
      <c r="J47" s="9">
        <v>0.24098767000000001</v>
      </c>
      <c r="K47" s="9">
        <v>0.29212195000000002</v>
      </c>
      <c r="L47" s="9">
        <f t="shared" si="0"/>
        <v>169.98796609000001</v>
      </c>
      <c r="M47" s="9">
        <v>9.0940702899999994</v>
      </c>
      <c r="N47" s="9">
        <v>3.0779154500000003</v>
      </c>
      <c r="O47" s="9">
        <v>0.56794403999999998</v>
      </c>
      <c r="P47" s="9">
        <v>0</v>
      </c>
      <c r="Q47" s="9">
        <v>9.8143357200000008</v>
      </c>
      <c r="R47" s="9">
        <v>29.562493</v>
      </c>
      <c r="S47" s="9">
        <f t="shared" si="1"/>
        <v>52.116758500000003</v>
      </c>
      <c r="T47" s="9">
        <v>71.612334969999992</v>
      </c>
      <c r="U47" s="9">
        <v>0</v>
      </c>
    </row>
    <row r="48" spans="1:21" ht="18" customHeight="1" x14ac:dyDescent="0.2">
      <c r="A48" s="6" t="s">
        <v>66</v>
      </c>
      <c r="B48" s="9">
        <v>44.295634340000007</v>
      </c>
      <c r="C48" s="9">
        <v>6.1745355999999996</v>
      </c>
      <c r="D48" s="9">
        <v>0.90864997999999997</v>
      </c>
      <c r="E48" s="9">
        <v>0.57539195999999992</v>
      </c>
      <c r="F48" s="9">
        <v>0.14468651999999999</v>
      </c>
      <c r="G48" s="9">
        <v>7.5810000000000005E-4</v>
      </c>
      <c r="H48" s="9">
        <v>1.7186782899999999</v>
      </c>
      <c r="I48" s="9">
        <v>7.8567039999999991E-2</v>
      </c>
      <c r="J48" s="9">
        <v>7.6160859999999997E-2</v>
      </c>
      <c r="K48" s="9">
        <v>9.3249470000000001E-2</v>
      </c>
      <c r="L48" s="9">
        <f t="shared" si="0"/>
        <v>54.06631216000001</v>
      </c>
      <c r="M48" s="9">
        <v>1.3912608400000002</v>
      </c>
      <c r="N48" s="9">
        <v>1.2195087600000001</v>
      </c>
      <c r="O48" s="9">
        <v>0.22502754</v>
      </c>
      <c r="P48" s="9">
        <v>0</v>
      </c>
      <c r="Q48" s="9">
        <v>8.0572089999999999E-2</v>
      </c>
      <c r="R48" s="9">
        <v>1.2076899999999999</v>
      </c>
      <c r="S48" s="9">
        <f t="shared" si="1"/>
        <v>4.1240592300000003</v>
      </c>
      <c r="T48" s="9">
        <v>21.374901399999999</v>
      </c>
      <c r="U48" s="9">
        <v>0</v>
      </c>
    </row>
    <row r="49" spans="1:21" ht="18" customHeight="1" x14ac:dyDescent="0.2">
      <c r="A49" s="6" t="s">
        <v>67</v>
      </c>
      <c r="B49" s="9">
        <v>112.95402940000001</v>
      </c>
      <c r="C49" s="9">
        <v>15.727997460000001</v>
      </c>
      <c r="D49" s="9">
        <v>2.3141475099999997</v>
      </c>
      <c r="E49" s="9">
        <v>1.4611968899999999</v>
      </c>
      <c r="F49" s="9">
        <v>0.369475</v>
      </c>
      <c r="G49" s="9">
        <v>1.9128399999999999E-3</v>
      </c>
      <c r="H49" s="9">
        <v>4.3749997</v>
      </c>
      <c r="I49" s="9">
        <v>0.20193007999999998</v>
      </c>
      <c r="J49" s="9">
        <v>0.19536832000000001</v>
      </c>
      <c r="K49" s="9">
        <v>0.23736295000000002</v>
      </c>
      <c r="L49" s="9">
        <f t="shared" si="0"/>
        <v>137.83842014999999</v>
      </c>
      <c r="M49" s="9">
        <v>4.6515394099999998</v>
      </c>
      <c r="N49" s="9">
        <v>2.0611112700000001</v>
      </c>
      <c r="O49" s="9">
        <v>0.38032663999999999</v>
      </c>
      <c r="P49" s="9">
        <v>0</v>
      </c>
      <c r="Q49" s="9">
        <v>5.7727916500000003</v>
      </c>
      <c r="R49" s="9">
        <v>7.8944349999999996</v>
      </c>
      <c r="S49" s="9">
        <f t="shared" si="1"/>
        <v>20.760203969999999</v>
      </c>
      <c r="T49" s="9">
        <v>28.476471249999999</v>
      </c>
      <c r="U49" s="9">
        <v>4.5102524600000002</v>
      </c>
    </row>
    <row r="50" spans="1:21" ht="18" customHeight="1" x14ac:dyDescent="0.2">
      <c r="A50" s="6" t="s">
        <v>68</v>
      </c>
      <c r="B50" s="9">
        <v>36.460869630000005</v>
      </c>
      <c r="C50" s="9">
        <v>5.10017517</v>
      </c>
      <c r="D50" s="9">
        <v>0.75374403000000001</v>
      </c>
      <c r="E50" s="9">
        <v>0.48176624000000001</v>
      </c>
      <c r="F50" s="9">
        <v>0.11875185000000001</v>
      </c>
      <c r="G50" s="9">
        <v>6.4907000000000007E-4</v>
      </c>
      <c r="H50" s="9">
        <v>1.40787032</v>
      </c>
      <c r="I50" s="9">
        <v>6.370779E-2</v>
      </c>
      <c r="J50" s="9">
        <v>6.2382800000000002E-2</v>
      </c>
      <c r="K50" s="9">
        <v>7.7510750000000003E-2</v>
      </c>
      <c r="L50" s="9">
        <f t="shared" si="0"/>
        <v>44.527427650000014</v>
      </c>
      <c r="M50" s="9">
        <v>0.93471405000000007</v>
      </c>
      <c r="N50" s="9">
        <v>1.1010221299999998</v>
      </c>
      <c r="O50" s="9">
        <v>0.20316291</v>
      </c>
      <c r="P50" s="9">
        <v>0</v>
      </c>
      <c r="Q50" s="9">
        <v>1.1355601499999999</v>
      </c>
      <c r="R50" s="9">
        <v>2.4424610000000002</v>
      </c>
      <c r="S50" s="9">
        <f t="shared" si="1"/>
        <v>5.81692024</v>
      </c>
      <c r="T50" s="9">
        <v>24.20406032</v>
      </c>
      <c r="U50" s="9">
        <v>0</v>
      </c>
    </row>
    <row r="51" spans="1:21" ht="18" customHeight="1" x14ac:dyDescent="0.2">
      <c r="A51" s="6" t="s">
        <v>69</v>
      </c>
      <c r="B51" s="9">
        <v>80.692239749999999</v>
      </c>
      <c r="C51" s="9">
        <v>11.239931260000001</v>
      </c>
      <c r="D51" s="9">
        <v>1.6550509099999999</v>
      </c>
      <c r="E51" s="9">
        <v>1.0452615199999999</v>
      </c>
      <c r="F51" s="9">
        <v>0.26397955000000001</v>
      </c>
      <c r="G51" s="9">
        <v>1.37024E-3</v>
      </c>
      <c r="H51" s="9">
        <v>3.1224209700000003</v>
      </c>
      <c r="I51" s="9">
        <v>0.14430157999999998</v>
      </c>
      <c r="J51" s="9">
        <v>0.13987988000000001</v>
      </c>
      <c r="K51" s="9">
        <v>0.16973576000000001</v>
      </c>
      <c r="L51" s="9">
        <f t="shared" si="0"/>
        <v>98.474171420000005</v>
      </c>
      <c r="M51" s="9">
        <v>3.30504709</v>
      </c>
      <c r="N51" s="9">
        <v>1.90460783</v>
      </c>
      <c r="O51" s="9">
        <v>0.35144365999999999</v>
      </c>
      <c r="P51" s="9">
        <v>0</v>
      </c>
      <c r="Q51" s="9">
        <v>4.6771291500000007</v>
      </c>
      <c r="R51" s="9">
        <v>12.540155</v>
      </c>
      <c r="S51" s="9">
        <f t="shared" si="1"/>
        <v>22.778382730000004</v>
      </c>
      <c r="T51" s="9">
        <v>29.627493210000001</v>
      </c>
      <c r="U51" s="9">
        <v>0</v>
      </c>
    </row>
    <row r="52" spans="1:21" ht="18" customHeight="1" x14ac:dyDescent="0.2">
      <c r="A52" s="6" t="s">
        <v>70</v>
      </c>
      <c r="B52" s="9">
        <v>82.24055061</v>
      </c>
      <c r="C52" s="9">
        <v>11.45418431</v>
      </c>
      <c r="D52" s="9">
        <v>1.6855076299999998</v>
      </c>
      <c r="E52" s="9">
        <v>1.0640195299999999</v>
      </c>
      <c r="F52" s="9">
        <v>0.26906570000000002</v>
      </c>
      <c r="G52" s="9">
        <v>1.3928E-3</v>
      </c>
      <c r="H52" s="9">
        <v>3.1865223399999998</v>
      </c>
      <c r="I52" s="9">
        <v>0.1470515</v>
      </c>
      <c r="J52" s="9">
        <v>0.14237374</v>
      </c>
      <c r="K52" s="9">
        <v>0.17284774</v>
      </c>
      <c r="L52" s="9">
        <f t="shared" si="0"/>
        <v>100.3635159</v>
      </c>
      <c r="M52" s="9">
        <v>2.87069705</v>
      </c>
      <c r="N52" s="9">
        <v>1.79600987</v>
      </c>
      <c r="O52" s="9">
        <v>0.33140237</v>
      </c>
      <c r="P52" s="9">
        <v>0</v>
      </c>
      <c r="Q52" s="9">
        <v>4.8443953300000002</v>
      </c>
      <c r="R52" s="9">
        <v>11.410244</v>
      </c>
      <c r="S52" s="9">
        <f t="shared" si="1"/>
        <v>21.252748619999998</v>
      </c>
      <c r="T52" s="9">
        <v>35.478719099999999</v>
      </c>
      <c r="U52" s="9">
        <v>0</v>
      </c>
    </row>
    <row r="53" spans="1:21" ht="18" customHeight="1" x14ac:dyDescent="0.2">
      <c r="A53" s="6" t="s">
        <v>71</v>
      </c>
      <c r="B53" s="9">
        <v>28.724049829999998</v>
      </c>
      <c r="C53" s="9">
        <v>4.0096988300000005</v>
      </c>
      <c r="D53" s="9">
        <v>0.59204038000000003</v>
      </c>
      <c r="E53" s="9">
        <v>0.37670321999999995</v>
      </c>
      <c r="F53" s="9">
        <v>9.3841740000000007E-2</v>
      </c>
      <c r="G53" s="9">
        <v>5.0151000000000004E-4</v>
      </c>
      <c r="H53" s="9">
        <v>1.1049623899999998</v>
      </c>
      <c r="I53" s="9">
        <v>5.0996849999999996E-2</v>
      </c>
      <c r="J53" s="9">
        <v>4.9566480000000003E-2</v>
      </c>
      <c r="K53" s="9">
        <v>6.0878429999999997E-2</v>
      </c>
      <c r="L53" s="9">
        <f t="shared" si="0"/>
        <v>35.063239660000001</v>
      </c>
      <c r="M53" s="9">
        <v>0.65437696999999995</v>
      </c>
      <c r="N53" s="9">
        <v>1.0373019300000001</v>
      </c>
      <c r="O53" s="9">
        <v>0.19140385999999998</v>
      </c>
      <c r="P53" s="9">
        <v>0</v>
      </c>
      <c r="Q53" s="9">
        <v>1.0974220299999999</v>
      </c>
      <c r="R53" s="9">
        <v>4.2015710000000004</v>
      </c>
      <c r="S53" s="9">
        <f t="shared" si="1"/>
        <v>7.1820757900000007</v>
      </c>
      <c r="T53" s="9">
        <v>8.6013695399999985</v>
      </c>
      <c r="U53" s="9">
        <v>0.78020880000000004</v>
      </c>
    </row>
    <row r="54" spans="1:21" ht="18" customHeight="1" x14ac:dyDescent="0.2">
      <c r="A54" s="6" t="s">
        <v>72</v>
      </c>
      <c r="B54" s="9">
        <v>37.210596869999996</v>
      </c>
      <c r="C54" s="9">
        <v>5.1912793099999996</v>
      </c>
      <c r="D54" s="9">
        <v>0.76589081999999997</v>
      </c>
      <c r="E54" s="9">
        <v>0.48636102000000003</v>
      </c>
      <c r="F54" s="9">
        <v>0.12160113</v>
      </c>
      <c r="G54" s="9">
        <v>6.4486000000000003E-4</v>
      </c>
      <c r="H54" s="9">
        <v>1.43399751</v>
      </c>
      <c r="I54" s="9">
        <v>6.6169690000000003E-2</v>
      </c>
      <c r="J54" s="9">
        <v>6.4267560000000001E-2</v>
      </c>
      <c r="K54" s="9">
        <v>7.8698199999999996E-2</v>
      </c>
      <c r="L54" s="9">
        <f t="shared" si="0"/>
        <v>45.419506969999993</v>
      </c>
      <c r="M54" s="9">
        <v>1.23971947</v>
      </c>
      <c r="N54" s="9">
        <v>1.2024852800000001</v>
      </c>
      <c r="O54" s="9">
        <v>0.22188444000000002</v>
      </c>
      <c r="P54" s="9">
        <v>0</v>
      </c>
      <c r="Q54" s="9">
        <v>2.0124391399999997</v>
      </c>
      <c r="R54" s="9">
        <v>2.5669179999999998</v>
      </c>
      <c r="S54" s="9">
        <f t="shared" si="1"/>
        <v>7.2434463299999994</v>
      </c>
      <c r="T54" s="9">
        <v>0.47749109000000001</v>
      </c>
      <c r="U54" s="9">
        <v>0.88932831999999995</v>
      </c>
    </row>
    <row r="55" spans="1:21" ht="18" customHeight="1" x14ac:dyDescent="0.2">
      <c r="A55" s="6" t="s">
        <v>73</v>
      </c>
      <c r="B55" s="9">
        <v>223.46291909000001</v>
      </c>
      <c r="C55" s="9">
        <v>31.137107010000001</v>
      </c>
      <c r="D55" s="9">
        <v>4.5834372400000003</v>
      </c>
      <c r="E55" s="9">
        <v>2.8974538599999997</v>
      </c>
      <c r="F55" s="9">
        <v>0.73050929000000009</v>
      </c>
      <c r="G55" s="9">
        <v>3.80592E-3</v>
      </c>
      <c r="H55" s="9">
        <v>8.6613776799999993</v>
      </c>
      <c r="I55" s="9">
        <v>0.3980612</v>
      </c>
      <c r="J55" s="9">
        <v>0.38601915999999997</v>
      </c>
      <c r="K55" s="9">
        <v>0.47011209999999998</v>
      </c>
      <c r="L55" s="9">
        <f t="shared" si="0"/>
        <v>272.73080254999991</v>
      </c>
      <c r="M55" s="9">
        <v>14.811029619999999</v>
      </c>
      <c r="N55" s="9">
        <v>5.1099790999999994</v>
      </c>
      <c r="O55" s="9">
        <v>0.94290931</v>
      </c>
      <c r="P55" s="9">
        <v>0</v>
      </c>
      <c r="Q55" s="9">
        <v>20.90956298</v>
      </c>
      <c r="R55" s="9">
        <v>36.203856999999999</v>
      </c>
      <c r="S55" s="9">
        <f t="shared" si="1"/>
        <v>77.977338009999997</v>
      </c>
      <c r="T55" s="9">
        <v>1.63332297</v>
      </c>
      <c r="U55" s="9">
        <v>0</v>
      </c>
    </row>
    <row r="56" spans="1:21" ht="18" customHeight="1" x14ac:dyDescent="0.2">
      <c r="A56" s="6" t="s">
        <v>74</v>
      </c>
      <c r="B56" s="9">
        <v>214.56778065999998</v>
      </c>
      <c r="C56" s="9">
        <v>29.90179663</v>
      </c>
      <c r="D56" s="9">
        <v>4.4026012899999998</v>
      </c>
      <c r="E56" s="9">
        <v>2.7847599000000001</v>
      </c>
      <c r="F56" s="9">
        <v>0.70207742000000006</v>
      </c>
      <c r="G56" s="9">
        <v>3.6577300000000001E-3</v>
      </c>
      <c r="H56" s="9">
        <v>8.2929097699999996</v>
      </c>
      <c r="I56" s="9">
        <v>0.38329151</v>
      </c>
      <c r="J56" s="9">
        <v>0.35533166999999999</v>
      </c>
      <c r="K56" s="9">
        <v>0.45193333000000002</v>
      </c>
      <c r="L56" s="9">
        <f t="shared" si="0"/>
        <v>261.84613990999998</v>
      </c>
      <c r="M56" s="9">
        <v>10.15422132</v>
      </c>
      <c r="N56" s="9">
        <v>3.2031626800000002</v>
      </c>
      <c r="O56" s="9">
        <v>0.59103193000000009</v>
      </c>
      <c r="P56" s="9">
        <v>0</v>
      </c>
      <c r="Q56" s="9">
        <v>0</v>
      </c>
      <c r="R56" s="9">
        <v>48.473680000000002</v>
      </c>
      <c r="S56" s="9">
        <f t="shared" si="1"/>
        <v>62.422095929999998</v>
      </c>
      <c r="T56" s="9">
        <v>118.64149273999999</v>
      </c>
      <c r="U56" s="9">
        <v>0</v>
      </c>
    </row>
    <row r="57" spans="1:21" ht="18" customHeight="1" x14ac:dyDescent="0.2">
      <c r="A57" s="6" t="s">
        <v>75</v>
      </c>
      <c r="B57" s="9">
        <v>46.798880429999997</v>
      </c>
      <c r="C57" s="9">
        <v>6.5199809200000001</v>
      </c>
      <c r="D57" s="9">
        <v>0.96089432999999991</v>
      </c>
      <c r="E57" s="9">
        <v>0.60782360000000002</v>
      </c>
      <c r="F57" s="9">
        <v>0.15314104000000001</v>
      </c>
      <c r="G57" s="9">
        <v>7.9889000000000002E-4</v>
      </c>
      <c r="H57" s="9">
        <v>1.8045085900000002</v>
      </c>
      <c r="I57" s="9">
        <v>8.3828739999999999E-2</v>
      </c>
      <c r="J57" s="9">
        <v>8.1192589999999995E-2</v>
      </c>
      <c r="K57" s="9">
        <v>9.8642809999999997E-2</v>
      </c>
      <c r="L57" s="9">
        <f t="shared" si="0"/>
        <v>57.109691940000005</v>
      </c>
      <c r="M57" s="9">
        <v>1.2356331299999999</v>
      </c>
      <c r="N57" s="9">
        <v>1.22742292</v>
      </c>
      <c r="O57" s="9">
        <v>0.22648711999999999</v>
      </c>
      <c r="P57" s="9">
        <v>0</v>
      </c>
      <c r="Q57" s="9">
        <v>1.3519120900000001</v>
      </c>
      <c r="R57" s="9">
        <v>0.395758</v>
      </c>
      <c r="S57" s="9">
        <f t="shared" si="1"/>
        <v>4.4372132599999992</v>
      </c>
      <c r="T57" s="9">
        <v>17.993678679999999</v>
      </c>
      <c r="U57" s="9">
        <v>0</v>
      </c>
    </row>
    <row r="58" spans="1:21" ht="18" customHeight="1" x14ac:dyDescent="0.2">
      <c r="A58" s="6" t="s">
        <v>76</v>
      </c>
      <c r="B58" s="9">
        <v>47.68847366</v>
      </c>
      <c r="C58" s="9">
        <v>6.6465291500000001</v>
      </c>
      <c r="D58" s="9">
        <v>0.97903806999999998</v>
      </c>
      <c r="E58" s="9">
        <v>0.61982201999999997</v>
      </c>
      <c r="F58" s="9">
        <v>0.15590067000000002</v>
      </c>
      <c r="G58" s="9">
        <v>8.1634999999999997E-4</v>
      </c>
      <c r="H58" s="9">
        <v>1.8439561100000001</v>
      </c>
      <c r="I58" s="9">
        <v>8.4977109999999995E-2</v>
      </c>
      <c r="J58" s="9">
        <v>8.237636999999999E-2</v>
      </c>
      <c r="K58" s="9">
        <v>0.10049547</v>
      </c>
      <c r="L58" s="9">
        <f t="shared" si="0"/>
        <v>58.202384979999998</v>
      </c>
      <c r="M58" s="9">
        <v>1.77871391</v>
      </c>
      <c r="N58" s="9">
        <v>1.21831516</v>
      </c>
      <c r="O58" s="9">
        <v>0.22480688000000001</v>
      </c>
      <c r="P58" s="9">
        <v>0</v>
      </c>
      <c r="Q58" s="9">
        <v>1.83076778</v>
      </c>
      <c r="R58" s="9">
        <v>6.8645170000000002</v>
      </c>
      <c r="S58" s="9">
        <f t="shared" si="1"/>
        <v>11.917120730000001</v>
      </c>
      <c r="T58" s="9">
        <v>17.520094910000001</v>
      </c>
      <c r="U58" s="9">
        <v>0</v>
      </c>
    </row>
    <row r="59" spans="1:21" ht="18" customHeight="1" x14ac:dyDescent="0.2">
      <c r="A59" s="6" t="s">
        <v>77</v>
      </c>
      <c r="B59" s="9">
        <v>61.520960450000004</v>
      </c>
      <c r="C59" s="9">
        <v>8.5752311099999989</v>
      </c>
      <c r="D59" s="9">
        <v>1.26255721</v>
      </c>
      <c r="E59" s="9">
        <v>0.79920844999999996</v>
      </c>
      <c r="F59" s="9">
        <v>0.20111224999999999</v>
      </c>
      <c r="G59" s="9">
        <v>1.0520899999999999E-3</v>
      </c>
      <c r="H59" s="9">
        <v>2.3821326200000001</v>
      </c>
      <c r="I59" s="9">
        <v>0.10952083</v>
      </c>
      <c r="J59" s="9">
        <v>0.10612102000000001</v>
      </c>
      <c r="K59" s="9">
        <v>0.12958702</v>
      </c>
      <c r="L59" s="9">
        <f t="shared" si="0"/>
        <v>75.087483050000003</v>
      </c>
      <c r="M59" s="9">
        <v>2.6134022799999999</v>
      </c>
      <c r="N59" s="9">
        <v>1.68213458</v>
      </c>
      <c r="O59" s="9">
        <v>0.31038920000000003</v>
      </c>
      <c r="P59" s="9">
        <v>0</v>
      </c>
      <c r="Q59" s="9">
        <v>3.91321948</v>
      </c>
      <c r="R59" s="9">
        <v>10.280092</v>
      </c>
      <c r="S59" s="9">
        <f t="shared" si="1"/>
        <v>18.79923754</v>
      </c>
      <c r="T59" s="9">
        <v>23.433587070000002</v>
      </c>
      <c r="U59" s="9">
        <v>6.1177794699999994</v>
      </c>
    </row>
    <row r="60" spans="1:21" ht="18" customHeight="1" x14ac:dyDescent="0.2">
      <c r="A60" s="6" t="s">
        <v>78</v>
      </c>
      <c r="B60" s="9">
        <v>376.95635276999997</v>
      </c>
      <c r="C60" s="9">
        <v>52.572842600000001</v>
      </c>
      <c r="D60" s="9">
        <v>7.7384607599999997</v>
      </c>
      <c r="E60" s="9">
        <v>4.9053884199999995</v>
      </c>
      <c r="F60" s="9">
        <v>1.2308298799999999</v>
      </c>
      <c r="G60" s="9">
        <v>6.4794200000000005E-3</v>
      </c>
      <c r="H60" s="9">
        <v>14.63179021</v>
      </c>
      <c r="I60" s="9">
        <v>0.66694518000000003</v>
      </c>
      <c r="J60" s="9">
        <v>0.64719263999999999</v>
      </c>
      <c r="K60" s="9">
        <v>0.79428559999999993</v>
      </c>
      <c r="L60" s="9">
        <f t="shared" si="0"/>
        <v>460.15056748000006</v>
      </c>
      <c r="M60" s="9">
        <v>19.010682429999999</v>
      </c>
      <c r="N60" s="9">
        <v>4.2315551100000004</v>
      </c>
      <c r="O60" s="9">
        <v>0.78081080000000003</v>
      </c>
      <c r="P60" s="9">
        <v>0</v>
      </c>
      <c r="Q60" s="9">
        <v>11.59289978</v>
      </c>
      <c r="R60" s="9">
        <v>120.07618600000001</v>
      </c>
      <c r="S60" s="9">
        <f t="shared" si="1"/>
        <v>155.69213411999999</v>
      </c>
      <c r="T60" s="9">
        <v>2.7724487899999999</v>
      </c>
      <c r="U60" s="9">
        <v>111.01153862999999</v>
      </c>
    </row>
    <row r="61" spans="1:21" ht="18" customHeight="1" x14ac:dyDescent="0.2">
      <c r="A61" s="6" t="s">
        <v>79</v>
      </c>
      <c r="B61" s="9">
        <v>28.749293359999999</v>
      </c>
      <c r="C61" s="9">
        <v>4.0055421899999999</v>
      </c>
      <c r="D61" s="9">
        <v>0.59045296999999997</v>
      </c>
      <c r="E61" s="9">
        <v>0.37389542999999997</v>
      </c>
      <c r="F61" s="9">
        <v>9.4102850000000002E-2</v>
      </c>
      <c r="G61" s="9">
        <v>4.9198000000000004E-4</v>
      </c>
      <c r="H61" s="9">
        <v>1.1063214800000001</v>
      </c>
      <c r="I61" s="9">
        <v>5.1561099999999999E-2</v>
      </c>
      <c r="J61" s="9">
        <v>4.9851440000000004E-2</v>
      </c>
      <c r="K61" s="9">
        <v>6.0664650000000001E-2</v>
      </c>
      <c r="L61" s="9">
        <f t="shared" si="0"/>
        <v>35.082177449999989</v>
      </c>
      <c r="M61" s="9">
        <v>0.83613218</v>
      </c>
      <c r="N61" s="9">
        <v>1.01500697</v>
      </c>
      <c r="O61" s="9">
        <v>0.18729061999999999</v>
      </c>
      <c r="P61" s="9">
        <v>0</v>
      </c>
      <c r="Q61" s="9">
        <v>1.1122057700000001</v>
      </c>
      <c r="R61" s="9">
        <v>4.7792329999999996</v>
      </c>
      <c r="S61" s="9">
        <f t="shared" si="1"/>
        <v>7.9298685399999993</v>
      </c>
      <c r="T61" s="9">
        <v>13.564662449999998</v>
      </c>
      <c r="U61" s="9">
        <v>0</v>
      </c>
    </row>
    <row r="62" spans="1:21" ht="18" customHeight="1" x14ac:dyDescent="0.2">
      <c r="A62" s="6" t="s">
        <v>80</v>
      </c>
      <c r="B62" s="9">
        <v>49.47523614</v>
      </c>
      <c r="C62" s="9">
        <v>6.8903251399999998</v>
      </c>
      <c r="D62" s="9">
        <v>1.01259155</v>
      </c>
      <c r="E62" s="9">
        <v>0.63903768999999999</v>
      </c>
      <c r="F62" s="9">
        <v>0.16181060999999999</v>
      </c>
      <c r="G62" s="9">
        <v>8.3526999999999994E-4</v>
      </c>
      <c r="H62" s="9">
        <v>1.9234189399999999</v>
      </c>
      <c r="I62" s="9">
        <v>8.8231130000000005E-2</v>
      </c>
      <c r="J62" s="9">
        <v>8.5278800000000002E-2</v>
      </c>
      <c r="K62" s="9">
        <v>0.10382911</v>
      </c>
      <c r="L62" s="9">
        <f t="shared" si="0"/>
        <v>60.380594380000005</v>
      </c>
      <c r="M62" s="9">
        <v>1.3797557899999999</v>
      </c>
      <c r="N62" s="9">
        <v>1.2861952800000001</v>
      </c>
      <c r="O62" s="9">
        <v>0.23732887</v>
      </c>
      <c r="P62" s="9">
        <v>0</v>
      </c>
      <c r="Q62" s="9">
        <v>1.2141501799999999</v>
      </c>
      <c r="R62" s="9">
        <v>5.2431650000000003</v>
      </c>
      <c r="S62" s="9">
        <f t="shared" si="1"/>
        <v>9.3605951199999993</v>
      </c>
      <c r="T62" s="9">
        <v>0.33982287999999999</v>
      </c>
      <c r="U62" s="9">
        <v>0</v>
      </c>
    </row>
    <row r="63" spans="1:21" ht="18" customHeight="1" x14ac:dyDescent="0.2">
      <c r="A63" s="6" t="s">
        <v>81</v>
      </c>
      <c r="B63" s="9">
        <v>1424.37501329</v>
      </c>
      <c r="C63" s="9">
        <v>198.31913291000001</v>
      </c>
      <c r="D63" s="9">
        <v>29.149876199999998</v>
      </c>
      <c r="E63" s="9">
        <v>18.39572871</v>
      </c>
      <c r="F63" s="9">
        <v>4.65721995</v>
      </c>
      <c r="G63" s="9">
        <v>2.4049540000000001E-2</v>
      </c>
      <c r="H63" s="9">
        <v>55.343932270000003</v>
      </c>
      <c r="I63" s="9">
        <v>2.53987338</v>
      </c>
      <c r="J63" s="9">
        <v>2.4560192799999996</v>
      </c>
      <c r="K63" s="9">
        <v>2.98878669</v>
      </c>
      <c r="L63" s="9">
        <f t="shared" si="0"/>
        <v>1738.2496322200002</v>
      </c>
      <c r="M63" s="9">
        <v>78.11630083</v>
      </c>
      <c r="N63" s="9">
        <v>12.633499349999999</v>
      </c>
      <c r="O63" s="9">
        <v>2.33122841</v>
      </c>
      <c r="P63" s="9">
        <v>0</v>
      </c>
      <c r="Q63" s="9">
        <v>54.210034899999997</v>
      </c>
      <c r="R63" s="9">
        <v>69.773673000000002</v>
      </c>
      <c r="S63" s="9">
        <f t="shared" si="1"/>
        <v>217.06473649</v>
      </c>
      <c r="T63" s="9">
        <v>997.46183325999993</v>
      </c>
      <c r="U63" s="9">
        <v>33.886993479999994</v>
      </c>
    </row>
    <row r="64" spans="1:21" ht="18" customHeight="1" x14ac:dyDescent="0.2">
      <c r="A64" s="6" t="s">
        <v>82</v>
      </c>
      <c r="B64" s="9">
        <v>42.993438939999997</v>
      </c>
      <c r="C64" s="9">
        <v>6.0108934700000001</v>
      </c>
      <c r="D64" s="9">
        <v>0.88715141000000008</v>
      </c>
      <c r="E64" s="9">
        <v>0.5643750500000001</v>
      </c>
      <c r="F64" s="9">
        <v>0.14057295</v>
      </c>
      <c r="G64" s="9">
        <v>7.5158000000000006E-4</v>
      </c>
      <c r="H64" s="9">
        <v>1.6602852399999999</v>
      </c>
      <c r="I64" s="9">
        <v>7.6197899999999999E-2</v>
      </c>
      <c r="J64" s="9">
        <v>7.4150389999999997E-2</v>
      </c>
      <c r="K64" s="9">
        <v>9.1181240000000011E-2</v>
      </c>
      <c r="L64" s="9">
        <f t="shared" si="0"/>
        <v>52.498998169999993</v>
      </c>
      <c r="M64" s="9">
        <v>2.1607132500000001</v>
      </c>
      <c r="N64" s="9">
        <v>1.6085643600000001</v>
      </c>
      <c r="O64" s="9">
        <v>0.29679474</v>
      </c>
      <c r="P64" s="9">
        <v>0</v>
      </c>
      <c r="Q64" s="9">
        <v>3.1906193599999999</v>
      </c>
      <c r="R64" s="9">
        <v>3.4760840000000002</v>
      </c>
      <c r="S64" s="9">
        <f t="shared" si="1"/>
        <v>10.73277571</v>
      </c>
      <c r="T64" s="9">
        <v>9.8333767499999993</v>
      </c>
      <c r="U64" s="9">
        <v>1.6965180900000001</v>
      </c>
    </row>
    <row r="65" spans="1:21" ht="18" customHeight="1" x14ac:dyDescent="0.2">
      <c r="A65" s="6" t="s">
        <v>83</v>
      </c>
      <c r="B65" s="9">
        <v>1023.90054473</v>
      </c>
      <c r="C65" s="9">
        <v>142.51438969999998</v>
      </c>
      <c r="D65" s="9">
        <v>20.949183640000001</v>
      </c>
      <c r="E65" s="9">
        <v>13.20157053</v>
      </c>
      <c r="F65" s="9">
        <v>3.3504476400000001</v>
      </c>
      <c r="G65" s="9">
        <v>1.7208869999999998E-2</v>
      </c>
      <c r="H65" s="9">
        <v>39.107299770000004</v>
      </c>
      <c r="I65" s="9">
        <v>1.7832585700000001</v>
      </c>
      <c r="J65" s="9">
        <v>1.6863963700000002</v>
      </c>
      <c r="K65" s="9">
        <v>2.1471606899999998</v>
      </c>
      <c r="L65" s="9">
        <f t="shared" si="0"/>
        <v>1248.6574605100002</v>
      </c>
      <c r="M65" s="9">
        <v>64.130789100000001</v>
      </c>
      <c r="N65" s="9">
        <v>16.013990839999998</v>
      </c>
      <c r="O65" s="9">
        <v>2.9549531099999999</v>
      </c>
      <c r="P65" s="9">
        <v>0</v>
      </c>
      <c r="Q65" s="9">
        <v>0</v>
      </c>
      <c r="R65" s="9">
        <v>76.351765999999998</v>
      </c>
      <c r="S65" s="9">
        <f t="shared" si="1"/>
        <v>159.45149905</v>
      </c>
      <c r="T65" s="9">
        <v>68.397102430000004</v>
      </c>
      <c r="U65" s="9">
        <v>20.631214420000003</v>
      </c>
    </row>
    <row r="66" spans="1:21" ht="18" customHeight="1" x14ac:dyDescent="0.2">
      <c r="A66" s="6" t="s">
        <v>84</v>
      </c>
      <c r="B66" s="9">
        <v>301.32985864</v>
      </c>
      <c r="C66" s="9">
        <v>41.953518320000001</v>
      </c>
      <c r="D66" s="9">
        <v>6.1691064200000003</v>
      </c>
      <c r="E66" s="9">
        <v>3.8925140099999997</v>
      </c>
      <c r="F66" s="9">
        <v>0.98591172999999999</v>
      </c>
      <c r="G66" s="9">
        <v>5.0858000000000006E-3</v>
      </c>
      <c r="H66" s="9">
        <v>11.686190210000001</v>
      </c>
      <c r="I66" s="9">
        <v>0.53897302000000002</v>
      </c>
      <c r="J66" s="9">
        <v>0.52089028000000004</v>
      </c>
      <c r="K66" s="9">
        <v>0.63266307999999993</v>
      </c>
      <c r="L66" s="9">
        <f t="shared" si="0"/>
        <v>367.71471151000003</v>
      </c>
      <c r="M66" s="9">
        <v>19.9413576</v>
      </c>
      <c r="N66" s="9">
        <v>6.8878756500000007</v>
      </c>
      <c r="O66" s="9">
        <v>1.2709645300000001</v>
      </c>
      <c r="P66" s="9">
        <v>0</v>
      </c>
      <c r="Q66" s="9">
        <v>30.63902182</v>
      </c>
      <c r="R66" s="9">
        <v>46.618470000000002</v>
      </c>
      <c r="S66" s="9">
        <f t="shared" si="1"/>
        <v>105.3576896</v>
      </c>
      <c r="T66" s="9">
        <v>140.82384096999999</v>
      </c>
      <c r="U66" s="9">
        <v>88.823151840000008</v>
      </c>
    </row>
    <row r="67" spans="1:21" ht="18" customHeight="1" x14ac:dyDescent="0.2">
      <c r="A67" s="6" t="s">
        <v>85</v>
      </c>
      <c r="B67" s="9">
        <v>25.475472059999998</v>
      </c>
      <c r="C67" s="9">
        <v>3.5610653399999999</v>
      </c>
      <c r="D67" s="9">
        <v>0.52776287</v>
      </c>
      <c r="E67" s="9">
        <v>0.33724111000000001</v>
      </c>
      <c r="F67" s="9">
        <v>8.3232429999999996E-2</v>
      </c>
      <c r="G67" s="9">
        <v>4.5354999999999999E-4</v>
      </c>
      <c r="H67" s="9">
        <v>0.97131160999999999</v>
      </c>
      <c r="I67" s="9">
        <v>4.5275660000000002E-2</v>
      </c>
      <c r="J67" s="9">
        <v>4.4203050000000001E-2</v>
      </c>
      <c r="K67" s="9">
        <v>5.4351300000000005E-2</v>
      </c>
      <c r="L67" s="9">
        <f t="shared" si="0"/>
        <v>31.100368979999999</v>
      </c>
      <c r="M67" s="9">
        <v>0.43697421000000003</v>
      </c>
      <c r="N67" s="9">
        <v>0.96569959999999999</v>
      </c>
      <c r="O67" s="9">
        <v>0.17819154999999998</v>
      </c>
      <c r="P67" s="9">
        <v>0</v>
      </c>
      <c r="Q67" s="9">
        <v>0.90499596999999998</v>
      </c>
      <c r="R67" s="9">
        <v>2.4676960000000001</v>
      </c>
      <c r="S67" s="9">
        <f t="shared" si="1"/>
        <v>4.9535573300000006</v>
      </c>
      <c r="T67" s="9">
        <v>10.33212923</v>
      </c>
      <c r="U67" s="9">
        <v>0</v>
      </c>
    </row>
    <row r="68" spans="1:21" ht="18" customHeight="1" x14ac:dyDescent="0.2">
      <c r="A68" s="6" t="s">
        <v>86</v>
      </c>
      <c r="B68" s="9">
        <v>80.199680099999995</v>
      </c>
      <c r="C68" s="9">
        <v>11.171869279999999</v>
      </c>
      <c r="D68" s="9">
        <v>1.64452113</v>
      </c>
      <c r="E68" s="9">
        <v>1.0389408499999999</v>
      </c>
      <c r="F68" s="9">
        <v>0.26243360999999998</v>
      </c>
      <c r="G68" s="9">
        <v>1.3616500000000001E-3</v>
      </c>
      <c r="H68" s="9">
        <v>3.10318417</v>
      </c>
      <c r="I68" s="9">
        <v>0.14349179000000001</v>
      </c>
      <c r="J68" s="9">
        <v>0.13886185000000001</v>
      </c>
      <c r="K68" s="9">
        <v>0.16872332000000001</v>
      </c>
      <c r="L68" s="9">
        <f t="shared" si="0"/>
        <v>97.873067750000004</v>
      </c>
      <c r="M68" s="9">
        <v>3.48035842</v>
      </c>
      <c r="N68" s="9">
        <v>1.83397579</v>
      </c>
      <c r="O68" s="9">
        <v>0.33840535999999999</v>
      </c>
      <c r="P68" s="9">
        <v>0</v>
      </c>
      <c r="Q68" s="9">
        <v>5.2351107099999998</v>
      </c>
      <c r="R68" s="9">
        <v>21.917501000000001</v>
      </c>
      <c r="S68" s="9">
        <f t="shared" si="1"/>
        <v>32.805351280000004</v>
      </c>
      <c r="T68" s="9">
        <v>7.8176730399999999</v>
      </c>
      <c r="U68" s="9">
        <v>0</v>
      </c>
    </row>
    <row r="69" spans="1:21" ht="18" customHeight="1" x14ac:dyDescent="0.2">
      <c r="A69" s="6" t="s">
        <v>87</v>
      </c>
      <c r="B69" s="9">
        <v>51.205519559999999</v>
      </c>
      <c r="C69" s="9">
        <v>7.1578801600000004</v>
      </c>
      <c r="D69" s="9">
        <v>1.0591853100000002</v>
      </c>
      <c r="E69" s="9">
        <v>0.67564760000000001</v>
      </c>
      <c r="F69" s="9">
        <v>0.16707696</v>
      </c>
      <c r="G69" s="9">
        <v>9.0690999999999992E-4</v>
      </c>
      <c r="H69" s="9">
        <v>1.9670904499999999</v>
      </c>
      <c r="I69" s="9">
        <v>9.037154E-2</v>
      </c>
      <c r="J69" s="9">
        <v>8.8476910000000006E-2</v>
      </c>
      <c r="K69" s="9">
        <v>0.10889567</v>
      </c>
      <c r="L69" s="9">
        <f t="shared" ref="L69:L128" si="2">(((SUM(B69:K69))))</f>
        <v>62.521051069999992</v>
      </c>
      <c r="M69" s="9">
        <v>1.59207901</v>
      </c>
      <c r="N69" s="9">
        <v>1.3312223400000001</v>
      </c>
      <c r="O69" s="9">
        <v>0.24563979</v>
      </c>
      <c r="P69" s="9">
        <v>0</v>
      </c>
      <c r="Q69" s="9">
        <v>2.2371534</v>
      </c>
      <c r="R69" s="9">
        <v>4.6108929999999999</v>
      </c>
      <c r="S69" s="9">
        <f t="shared" ref="S69:S128" si="3">((((SUM(M69:R69)))))</f>
        <v>10.016987539999999</v>
      </c>
      <c r="T69" s="9">
        <v>13.222441720000001</v>
      </c>
      <c r="U69" s="9">
        <v>0.65435209999999999</v>
      </c>
    </row>
    <row r="70" spans="1:21" ht="18" customHeight="1" x14ac:dyDescent="0.2">
      <c r="A70" s="6" t="s">
        <v>88</v>
      </c>
      <c r="B70" s="9">
        <v>47.893380640000004</v>
      </c>
      <c r="C70" s="9">
        <v>6.6754405300000004</v>
      </c>
      <c r="D70" s="9">
        <v>0.98352178000000001</v>
      </c>
      <c r="E70" s="9">
        <v>0.62269775999999999</v>
      </c>
      <c r="F70" s="9">
        <v>0.15657776000000001</v>
      </c>
      <c r="G70" s="9">
        <v>8.2036999999999995E-4</v>
      </c>
      <c r="H70" s="9">
        <v>1.85103544</v>
      </c>
      <c r="I70" s="9">
        <v>8.5366839999999999E-2</v>
      </c>
      <c r="J70" s="9">
        <v>8.2789189999999999E-2</v>
      </c>
      <c r="K70" s="9">
        <v>0.10095494000000001</v>
      </c>
      <c r="L70" s="9">
        <f t="shared" si="2"/>
        <v>58.452585249999998</v>
      </c>
      <c r="M70" s="9">
        <v>1.75657448</v>
      </c>
      <c r="N70" s="9">
        <v>1.3335174299999999</v>
      </c>
      <c r="O70" s="9">
        <v>0.24606425000000001</v>
      </c>
      <c r="P70" s="9">
        <v>0</v>
      </c>
      <c r="Q70" s="9">
        <v>2.27176584</v>
      </c>
      <c r="R70" s="9">
        <v>0.74208399999999997</v>
      </c>
      <c r="S70" s="9">
        <f t="shared" si="3"/>
        <v>6.3500060000000005</v>
      </c>
      <c r="T70" s="9">
        <v>18.1152701</v>
      </c>
      <c r="U70" s="9">
        <v>0</v>
      </c>
    </row>
    <row r="71" spans="1:21" ht="18" customHeight="1" x14ac:dyDescent="0.2">
      <c r="A71" s="6" t="s">
        <v>89</v>
      </c>
      <c r="B71" s="9">
        <v>19.204422780000002</v>
      </c>
      <c r="C71" s="9">
        <v>2.7099266600000003</v>
      </c>
      <c r="D71" s="9">
        <v>0.40742001999999999</v>
      </c>
      <c r="E71" s="9">
        <v>0.26723946000000004</v>
      </c>
      <c r="F71" s="9">
        <v>6.233114E-2</v>
      </c>
      <c r="G71" s="9">
        <v>3.8098E-4</v>
      </c>
      <c r="H71" s="9">
        <v>0.71431766000000008</v>
      </c>
      <c r="I71" s="9">
        <v>3.3041389999999997E-2</v>
      </c>
      <c r="J71" s="9">
        <v>3.3170680000000001E-2</v>
      </c>
      <c r="K71" s="9">
        <v>4.2248170000000002E-2</v>
      </c>
      <c r="L71" s="9">
        <f t="shared" si="2"/>
        <v>23.474498940000004</v>
      </c>
      <c r="M71" s="9">
        <v>0.20389682999999997</v>
      </c>
      <c r="N71" s="9">
        <v>0.88889682999999997</v>
      </c>
      <c r="O71" s="9">
        <v>0.16401990999999999</v>
      </c>
      <c r="P71" s="9">
        <v>0</v>
      </c>
      <c r="Q71" s="9">
        <v>0.38654446000000003</v>
      </c>
      <c r="R71" s="9">
        <v>3.0070209999999999</v>
      </c>
      <c r="S71" s="9">
        <f t="shared" si="3"/>
        <v>4.6503790299999999</v>
      </c>
      <c r="T71" s="9">
        <v>7.9845526600000003</v>
      </c>
      <c r="U71" s="9">
        <v>0</v>
      </c>
    </row>
    <row r="72" spans="1:21" ht="18" customHeight="1" x14ac:dyDescent="0.2">
      <c r="A72" s="6" t="s">
        <v>90</v>
      </c>
      <c r="B72" s="9">
        <v>74.176408760000001</v>
      </c>
      <c r="C72" s="9">
        <v>10.329702810000001</v>
      </c>
      <c r="D72" s="9">
        <v>1.52111807</v>
      </c>
      <c r="E72" s="9">
        <v>0.96067422999999996</v>
      </c>
      <c r="F72" s="9">
        <v>0.24280874</v>
      </c>
      <c r="G72" s="9">
        <v>1.2580899999999999E-3</v>
      </c>
      <c r="H72" s="9">
        <v>2.8649898999999999</v>
      </c>
      <c r="I72" s="9">
        <v>0.13305004000000001</v>
      </c>
      <c r="J72" s="9">
        <v>0.12872055999999998</v>
      </c>
      <c r="K72" s="9">
        <v>0.15607526000000002</v>
      </c>
      <c r="L72" s="9">
        <f t="shared" si="2"/>
        <v>90.514806459999988</v>
      </c>
      <c r="M72" s="9">
        <v>3.7764154700000003</v>
      </c>
      <c r="N72" s="9">
        <v>2.0717437200000002</v>
      </c>
      <c r="O72" s="9">
        <v>0.38228221999999995</v>
      </c>
      <c r="P72" s="9">
        <v>0</v>
      </c>
      <c r="Q72" s="9">
        <v>3.4537709999999999E-2</v>
      </c>
      <c r="R72" s="9">
        <v>13.866167000000001</v>
      </c>
      <c r="S72" s="9">
        <f t="shared" si="3"/>
        <v>20.13114612</v>
      </c>
      <c r="T72" s="9">
        <v>0.51394556999999996</v>
      </c>
      <c r="U72" s="9">
        <v>0</v>
      </c>
    </row>
    <row r="73" spans="1:21" ht="18" customHeight="1" x14ac:dyDescent="0.2">
      <c r="A73" s="6" t="s">
        <v>91</v>
      </c>
      <c r="B73" s="9">
        <v>45.110067270000002</v>
      </c>
      <c r="C73" s="9">
        <v>6.2852839500000002</v>
      </c>
      <c r="D73" s="9">
        <v>0.92620738000000002</v>
      </c>
      <c r="E73" s="9">
        <v>0.58618594999999996</v>
      </c>
      <c r="F73" s="9">
        <v>0.14760604000000002</v>
      </c>
      <c r="G73" s="9">
        <v>7.7097000000000005E-4</v>
      </c>
      <c r="H73" s="9">
        <v>1.7393258999999999</v>
      </c>
      <c r="I73" s="9">
        <v>8.0760020000000002E-2</v>
      </c>
      <c r="J73" s="9">
        <v>7.8166050000000001E-2</v>
      </c>
      <c r="K73" s="9">
        <v>9.5110059999999996E-2</v>
      </c>
      <c r="L73" s="9">
        <f t="shared" si="2"/>
        <v>55.049483590000001</v>
      </c>
      <c r="M73" s="9">
        <v>2.37424043</v>
      </c>
      <c r="N73" s="9">
        <v>1.2543869299999999</v>
      </c>
      <c r="O73" s="9">
        <v>0.23146169</v>
      </c>
      <c r="P73" s="9">
        <v>0</v>
      </c>
      <c r="Q73" s="9">
        <v>2.6297344900000001</v>
      </c>
      <c r="R73" s="9">
        <v>7.8711140000000004</v>
      </c>
      <c r="S73" s="9">
        <f t="shared" si="3"/>
        <v>14.36093754</v>
      </c>
      <c r="T73" s="9">
        <v>14.807912289999999</v>
      </c>
      <c r="U73" s="9">
        <v>0</v>
      </c>
    </row>
    <row r="74" spans="1:21" ht="18" customHeight="1" x14ac:dyDescent="0.2">
      <c r="A74" s="6" t="s">
        <v>92</v>
      </c>
      <c r="B74" s="9">
        <v>19.668096049999999</v>
      </c>
      <c r="C74" s="9">
        <v>2.7590908399999998</v>
      </c>
      <c r="D74" s="9">
        <v>0.41030049000000002</v>
      </c>
      <c r="E74" s="9">
        <v>0.26501490999999999</v>
      </c>
      <c r="F74" s="9">
        <v>6.402157E-2</v>
      </c>
      <c r="G74" s="9">
        <v>3.6473000000000001E-4</v>
      </c>
      <c r="H74" s="9">
        <v>0.82814847000000003</v>
      </c>
      <c r="I74" s="9">
        <v>4.0570809999999999E-2</v>
      </c>
      <c r="J74" s="9">
        <v>3.323479E-2</v>
      </c>
      <c r="K74" s="9">
        <v>4.2373879999999996E-2</v>
      </c>
      <c r="L74" s="9">
        <f t="shared" si="2"/>
        <v>24.111216540000001</v>
      </c>
      <c r="M74" s="9">
        <v>0.41865849999999999</v>
      </c>
      <c r="N74" s="9">
        <v>0.88862193999999994</v>
      </c>
      <c r="O74" s="9">
        <v>0.16396935999999998</v>
      </c>
      <c r="P74" s="9">
        <v>0</v>
      </c>
      <c r="Q74" s="9">
        <v>0</v>
      </c>
      <c r="R74" s="9">
        <v>1.869024</v>
      </c>
      <c r="S74" s="9">
        <f t="shared" si="3"/>
        <v>3.3402738000000003</v>
      </c>
      <c r="T74" s="9">
        <v>8.2300884400000012</v>
      </c>
      <c r="U74" s="9">
        <v>0</v>
      </c>
    </row>
    <row r="75" spans="1:21" ht="18" customHeight="1" x14ac:dyDescent="0.2">
      <c r="A75" s="6" t="s">
        <v>93</v>
      </c>
      <c r="B75" s="9">
        <v>32.888874729999998</v>
      </c>
      <c r="C75" s="9">
        <v>4.5927202400000002</v>
      </c>
      <c r="D75" s="9">
        <v>0.67921984000000002</v>
      </c>
      <c r="E75" s="9">
        <v>0.43254101</v>
      </c>
      <c r="F75" s="9">
        <v>0.10746692999999999</v>
      </c>
      <c r="G75" s="9">
        <v>5.7750999999999994E-4</v>
      </c>
      <c r="H75" s="9">
        <v>1.2606874800000001</v>
      </c>
      <c r="I75" s="9">
        <v>5.8482599999999996E-2</v>
      </c>
      <c r="J75" s="9">
        <v>5.6991680000000003E-2</v>
      </c>
      <c r="K75" s="9">
        <v>6.9855169999999994E-2</v>
      </c>
      <c r="L75" s="9">
        <f t="shared" si="2"/>
        <v>40.147417189999999</v>
      </c>
      <c r="M75" s="9">
        <v>0.71418327000000004</v>
      </c>
      <c r="N75" s="9">
        <v>1.03152906</v>
      </c>
      <c r="O75" s="9">
        <v>0.19033920999999998</v>
      </c>
      <c r="P75" s="9">
        <v>0</v>
      </c>
      <c r="Q75" s="9">
        <v>0.9666253199999999</v>
      </c>
      <c r="R75" s="9">
        <v>1.29115</v>
      </c>
      <c r="S75" s="9">
        <f t="shared" si="3"/>
        <v>4.1938268599999997</v>
      </c>
      <c r="T75" s="9">
        <v>11.14788469</v>
      </c>
      <c r="U75" s="9">
        <v>0</v>
      </c>
    </row>
    <row r="76" spans="1:21" ht="18" customHeight="1" x14ac:dyDescent="0.2">
      <c r="A76" s="6" t="s">
        <v>94</v>
      </c>
      <c r="B76" s="9">
        <v>27.98929141</v>
      </c>
      <c r="C76" s="9">
        <v>3.9112029500000003</v>
      </c>
      <c r="D76" s="9">
        <v>0.57826768000000006</v>
      </c>
      <c r="E76" s="9">
        <v>0.36885190999999995</v>
      </c>
      <c r="F76" s="9">
        <v>9.1401509999999991E-2</v>
      </c>
      <c r="G76" s="9">
        <v>4.9395999999999999E-4</v>
      </c>
      <c r="H76" s="9">
        <v>1.07456474</v>
      </c>
      <c r="I76" s="9">
        <v>4.9554190000000005E-2</v>
      </c>
      <c r="J76" s="9">
        <v>4.8288029999999996E-2</v>
      </c>
      <c r="K76" s="9">
        <v>5.9499780000000002E-2</v>
      </c>
      <c r="L76" s="9">
        <f t="shared" si="2"/>
        <v>34.17141616</v>
      </c>
      <c r="M76" s="9">
        <v>0.79417093000000005</v>
      </c>
      <c r="N76" s="9">
        <v>1.0437108900000001</v>
      </c>
      <c r="O76" s="9">
        <v>0.19258486999999999</v>
      </c>
      <c r="P76" s="9">
        <v>0</v>
      </c>
      <c r="Q76" s="9">
        <v>0.83359756000000007</v>
      </c>
      <c r="R76" s="9">
        <v>2.4700839999999999</v>
      </c>
      <c r="S76" s="9">
        <f t="shared" si="3"/>
        <v>5.3341482500000001</v>
      </c>
      <c r="T76" s="9">
        <v>12.53850703</v>
      </c>
      <c r="U76" s="9">
        <v>0.97117986000000001</v>
      </c>
    </row>
    <row r="77" spans="1:21" ht="18" customHeight="1" x14ac:dyDescent="0.2">
      <c r="A77" s="6" t="s">
        <v>95</v>
      </c>
      <c r="B77" s="9">
        <v>36.286781479999995</v>
      </c>
      <c r="C77" s="9">
        <v>5.0672782199999995</v>
      </c>
      <c r="D77" s="9">
        <v>0.74817411999999994</v>
      </c>
      <c r="E77" s="9">
        <v>0.47617778999999999</v>
      </c>
      <c r="F77" s="9">
        <v>0.11855681</v>
      </c>
      <c r="G77" s="9">
        <v>6.3436999999999999E-4</v>
      </c>
      <c r="H77" s="9">
        <v>1.3967688300000001</v>
      </c>
      <c r="I77" s="9">
        <v>6.4373100000000003E-2</v>
      </c>
      <c r="J77" s="9">
        <v>6.2582819999999997E-2</v>
      </c>
      <c r="K77" s="9">
        <v>7.6935000000000003E-2</v>
      </c>
      <c r="L77" s="9">
        <f t="shared" si="2"/>
        <v>44.298262539999996</v>
      </c>
      <c r="M77" s="9">
        <v>1.5018548200000001</v>
      </c>
      <c r="N77" s="9">
        <v>1.26758327</v>
      </c>
      <c r="O77" s="9">
        <v>0.23389244000000001</v>
      </c>
      <c r="P77" s="9">
        <v>0</v>
      </c>
      <c r="Q77" s="9">
        <v>1.69185147</v>
      </c>
      <c r="R77" s="9">
        <v>2.4413499999999999</v>
      </c>
      <c r="S77" s="9">
        <f t="shared" si="3"/>
        <v>7.1365320000000008</v>
      </c>
      <c r="T77" s="9">
        <v>5.1610933399999999</v>
      </c>
      <c r="U77" s="9">
        <v>0</v>
      </c>
    </row>
    <row r="78" spans="1:21" ht="18" customHeight="1" x14ac:dyDescent="0.2">
      <c r="A78" s="6" t="s">
        <v>96</v>
      </c>
      <c r="B78" s="9">
        <v>115.94324518000001</v>
      </c>
      <c r="C78" s="9">
        <v>16.140799250000001</v>
      </c>
      <c r="D78" s="9">
        <v>2.3715485299999997</v>
      </c>
      <c r="E78" s="9">
        <v>1.49459911</v>
      </c>
      <c r="F78" s="9">
        <v>0.37938536</v>
      </c>
      <c r="G78" s="9">
        <v>1.9479499999999999E-3</v>
      </c>
      <c r="H78" s="9">
        <v>4.50763582</v>
      </c>
      <c r="I78" s="9">
        <v>0.2073053</v>
      </c>
      <c r="J78" s="9">
        <v>0.20028048999999998</v>
      </c>
      <c r="K78" s="9">
        <v>0.24307601999999998</v>
      </c>
      <c r="L78" s="9">
        <f t="shared" si="2"/>
        <v>141.48982300999998</v>
      </c>
      <c r="M78" s="9">
        <v>5.9123592699999996</v>
      </c>
      <c r="N78" s="9">
        <v>2.8584135000000002</v>
      </c>
      <c r="O78" s="9">
        <v>0.52743466999999999</v>
      </c>
      <c r="P78" s="9">
        <v>0</v>
      </c>
      <c r="Q78" s="9">
        <v>8.75791349</v>
      </c>
      <c r="R78" s="9">
        <v>40.324399</v>
      </c>
      <c r="S78" s="9">
        <f t="shared" si="3"/>
        <v>58.380519929999998</v>
      </c>
      <c r="T78" s="9">
        <v>61.9017062</v>
      </c>
      <c r="U78" s="9">
        <v>0</v>
      </c>
    </row>
    <row r="79" spans="1:21" ht="18" customHeight="1" x14ac:dyDescent="0.2">
      <c r="A79" s="6" t="s">
        <v>97</v>
      </c>
      <c r="B79" s="9">
        <v>79.306518569999994</v>
      </c>
      <c r="C79" s="9">
        <v>11.046402349999999</v>
      </c>
      <c r="D79" s="9">
        <v>1.62562585</v>
      </c>
      <c r="E79" s="9">
        <v>1.0265434099999999</v>
      </c>
      <c r="F79" s="9">
        <v>0.25947472999999999</v>
      </c>
      <c r="G79" s="9">
        <v>1.3443800000000001E-3</v>
      </c>
      <c r="H79" s="9">
        <v>3.0717364200000001</v>
      </c>
      <c r="I79" s="9">
        <v>0.14180867000000003</v>
      </c>
      <c r="J79" s="9">
        <v>0.13726747</v>
      </c>
      <c r="K79" s="9">
        <v>0.16673689999999999</v>
      </c>
      <c r="L79" s="9">
        <f t="shared" si="2"/>
        <v>96.783458749999994</v>
      </c>
      <c r="M79" s="9">
        <v>4.12709422</v>
      </c>
      <c r="N79" s="9">
        <v>2.2293614800000001</v>
      </c>
      <c r="O79" s="9">
        <v>0.41136420000000001</v>
      </c>
      <c r="P79" s="9">
        <v>0</v>
      </c>
      <c r="Q79" s="9">
        <v>8.0284283799999994</v>
      </c>
      <c r="R79" s="9">
        <v>11.484052999999999</v>
      </c>
      <c r="S79" s="9">
        <f t="shared" si="3"/>
        <v>26.28030128</v>
      </c>
      <c r="T79" s="9">
        <v>33.847916159999997</v>
      </c>
      <c r="U79" s="9">
        <v>0</v>
      </c>
    </row>
    <row r="80" spans="1:21" ht="18" customHeight="1" x14ac:dyDescent="0.2">
      <c r="A80" s="6" t="s">
        <v>98</v>
      </c>
      <c r="B80" s="9">
        <v>38.251396329999999</v>
      </c>
      <c r="C80" s="9">
        <v>5.3370090399999999</v>
      </c>
      <c r="D80" s="9">
        <v>0.78739018999999999</v>
      </c>
      <c r="E80" s="9">
        <v>0.49998896000000004</v>
      </c>
      <c r="F80" s="9">
        <v>0.12499853</v>
      </c>
      <c r="G80" s="9">
        <v>6.6303E-4</v>
      </c>
      <c r="H80" s="9">
        <v>1.4746709599999999</v>
      </c>
      <c r="I80" s="9">
        <v>6.7993589999999993E-2</v>
      </c>
      <c r="J80" s="9">
        <v>6.6065810000000003E-2</v>
      </c>
      <c r="K80" s="9">
        <v>8.089847E-2</v>
      </c>
      <c r="L80" s="9">
        <f t="shared" si="2"/>
        <v>46.691074909999998</v>
      </c>
      <c r="M80" s="9">
        <v>1.3958252199999999</v>
      </c>
      <c r="N80" s="9">
        <v>1.2310942600000001</v>
      </c>
      <c r="O80" s="9">
        <v>0.22716278000000001</v>
      </c>
      <c r="P80" s="9">
        <v>0</v>
      </c>
      <c r="Q80" s="9">
        <v>2.042443</v>
      </c>
      <c r="R80" s="9">
        <v>4.9346259999999997</v>
      </c>
      <c r="S80" s="9">
        <f t="shared" si="3"/>
        <v>9.8311512599999986</v>
      </c>
      <c r="T80" s="9">
        <v>21.73379868</v>
      </c>
      <c r="U80" s="9">
        <v>0</v>
      </c>
    </row>
    <row r="81" spans="1:21" ht="18" customHeight="1" x14ac:dyDescent="0.2">
      <c r="A81" s="6" t="s">
        <v>99</v>
      </c>
      <c r="B81" s="9">
        <v>89.426164150000005</v>
      </c>
      <c r="C81" s="9">
        <v>12.46883729</v>
      </c>
      <c r="D81" s="9">
        <v>1.8328305900000001</v>
      </c>
      <c r="E81" s="9">
        <v>1.1587433700000001</v>
      </c>
      <c r="F81" s="9">
        <v>0.29248408000000004</v>
      </c>
      <c r="G81" s="9">
        <v>1.5201300000000002E-3</v>
      </c>
      <c r="H81" s="9">
        <v>3.4787102999999999</v>
      </c>
      <c r="I81" s="9">
        <v>0.15905521</v>
      </c>
      <c r="J81" s="9">
        <v>0.15380068999999999</v>
      </c>
      <c r="K81" s="9">
        <v>0.18803630999999998</v>
      </c>
      <c r="L81" s="9">
        <f t="shared" si="2"/>
        <v>109.16018212</v>
      </c>
      <c r="M81" s="9">
        <v>4.6155060999999993</v>
      </c>
      <c r="N81" s="9">
        <v>2.17398391</v>
      </c>
      <c r="O81" s="9">
        <v>0.40112344</v>
      </c>
      <c r="P81" s="9">
        <v>0</v>
      </c>
      <c r="Q81" s="9">
        <v>5.7319857900000004</v>
      </c>
      <c r="R81" s="9">
        <v>19.356808000000001</v>
      </c>
      <c r="S81" s="9">
        <f t="shared" si="3"/>
        <v>32.279407239999998</v>
      </c>
      <c r="T81" s="9">
        <v>48.471174420000004</v>
      </c>
      <c r="U81" s="9">
        <v>0</v>
      </c>
    </row>
    <row r="82" spans="1:21" ht="18" customHeight="1" x14ac:dyDescent="0.2">
      <c r="A82" s="6" t="s">
        <v>100</v>
      </c>
      <c r="B82" s="9">
        <v>21.750928390000002</v>
      </c>
      <c r="C82" s="9">
        <v>3.0501491000000001</v>
      </c>
      <c r="D82" s="9">
        <v>0.45391001000000003</v>
      </c>
      <c r="E82" s="9">
        <v>0.29270084999999996</v>
      </c>
      <c r="F82" s="9">
        <v>7.0858699999999997E-2</v>
      </c>
      <c r="G82" s="9">
        <v>4.0189999999999996E-4</v>
      </c>
      <c r="H82" s="9">
        <v>0.82467000000000001</v>
      </c>
      <c r="I82" s="9">
        <v>3.8109810000000001E-2</v>
      </c>
      <c r="J82" s="9">
        <v>3.7551220000000003E-2</v>
      </c>
      <c r="K82" s="9">
        <v>4.684779E-2</v>
      </c>
      <c r="L82" s="9">
        <f t="shared" si="2"/>
        <v>26.566127770000005</v>
      </c>
      <c r="M82" s="9">
        <v>0.33516669999999998</v>
      </c>
      <c r="N82" s="9">
        <v>0.91474867000000004</v>
      </c>
      <c r="O82" s="9">
        <v>0.16879073</v>
      </c>
      <c r="P82" s="9">
        <v>0</v>
      </c>
      <c r="Q82" s="9">
        <v>0.47372822999999997</v>
      </c>
      <c r="R82" s="9">
        <v>1.1252249999999999</v>
      </c>
      <c r="S82" s="9">
        <f t="shared" si="3"/>
        <v>3.0176593299999999</v>
      </c>
      <c r="T82" s="9">
        <v>10.121644470000001</v>
      </c>
      <c r="U82" s="9">
        <v>0</v>
      </c>
    </row>
    <row r="83" spans="1:21" ht="18" customHeight="1" x14ac:dyDescent="0.2">
      <c r="A83" s="6" t="s">
        <v>101</v>
      </c>
      <c r="B83" s="9">
        <v>25.253384329999999</v>
      </c>
      <c r="C83" s="9">
        <v>3.5300458399999997</v>
      </c>
      <c r="D83" s="9">
        <v>0.52377514000000003</v>
      </c>
      <c r="E83" s="9">
        <v>0.33501888000000002</v>
      </c>
      <c r="F83" s="9">
        <v>8.251327E-2</v>
      </c>
      <c r="G83" s="9">
        <v>4.5156999999999999E-4</v>
      </c>
      <c r="H83" s="9">
        <v>0.95933214</v>
      </c>
      <c r="I83" s="9">
        <v>4.4956980000000001E-2</v>
      </c>
      <c r="J83" s="9">
        <v>4.3926150000000004E-2</v>
      </c>
      <c r="K83" s="9">
        <v>5.3967620000000001E-2</v>
      </c>
      <c r="L83" s="9">
        <f t="shared" si="2"/>
        <v>30.827371920000001</v>
      </c>
      <c r="M83" s="9">
        <v>0.44579594</v>
      </c>
      <c r="N83" s="9">
        <v>0.95841743000000001</v>
      </c>
      <c r="O83" s="9">
        <v>0.1768497</v>
      </c>
      <c r="P83" s="9">
        <v>0</v>
      </c>
      <c r="Q83" s="9">
        <v>0.72322396</v>
      </c>
      <c r="R83" s="9">
        <v>0.72876399999999997</v>
      </c>
      <c r="S83" s="9">
        <f t="shared" si="3"/>
        <v>3.0330510299999998</v>
      </c>
      <c r="T83" s="9">
        <v>10.320881230000001</v>
      </c>
      <c r="U83" s="9">
        <v>0</v>
      </c>
    </row>
    <row r="84" spans="1:21" ht="18" customHeight="1" x14ac:dyDescent="0.2">
      <c r="A84" s="6" t="s">
        <v>102</v>
      </c>
      <c r="B84" s="9">
        <v>33.007172940000004</v>
      </c>
      <c r="C84" s="9">
        <v>4.60535417</v>
      </c>
      <c r="D84" s="9">
        <v>0.67933668999999997</v>
      </c>
      <c r="E84" s="9">
        <v>0.43185702000000004</v>
      </c>
      <c r="F84" s="9">
        <v>0.10783641000000001</v>
      </c>
      <c r="G84" s="9">
        <v>5.7344000000000004E-4</v>
      </c>
      <c r="H84" s="9">
        <v>1.27178291</v>
      </c>
      <c r="I84" s="9">
        <v>5.8615410000000007E-2</v>
      </c>
      <c r="J84" s="9">
        <v>5.6863870000000004E-2</v>
      </c>
      <c r="K84" s="9">
        <v>6.9844009999999998E-2</v>
      </c>
      <c r="L84" s="9">
        <f t="shared" si="2"/>
        <v>40.289236869999996</v>
      </c>
      <c r="M84" s="9">
        <v>0.68224826000000005</v>
      </c>
      <c r="N84" s="9">
        <v>1.02228008</v>
      </c>
      <c r="O84" s="9">
        <v>0.18863266000000001</v>
      </c>
      <c r="P84" s="9">
        <v>0</v>
      </c>
      <c r="Q84" s="9">
        <v>1.1316965800000001</v>
      </c>
      <c r="R84" s="9">
        <v>3.3899469999999998</v>
      </c>
      <c r="S84" s="9">
        <f t="shared" si="3"/>
        <v>6.4148045800000002</v>
      </c>
      <c r="T84" s="9">
        <v>3.2039474599999997</v>
      </c>
      <c r="U84" s="9">
        <v>0.25609514999999999</v>
      </c>
    </row>
    <row r="85" spans="1:21" ht="18" customHeight="1" x14ac:dyDescent="0.2">
      <c r="A85" s="6" t="s">
        <v>103</v>
      </c>
      <c r="B85" s="9">
        <v>61.30216412</v>
      </c>
      <c r="C85" s="9">
        <v>8.5320162799999988</v>
      </c>
      <c r="D85" s="9">
        <v>1.2558471200000001</v>
      </c>
      <c r="E85" s="9">
        <v>0.79189730000000003</v>
      </c>
      <c r="F85" s="9">
        <v>0.20065441000000001</v>
      </c>
      <c r="G85" s="9">
        <v>1.0340999999999998E-3</v>
      </c>
      <c r="H85" s="9">
        <v>2.3706334900000003</v>
      </c>
      <c r="I85" s="9">
        <v>0.11003383</v>
      </c>
      <c r="J85" s="9">
        <v>0.10648479</v>
      </c>
      <c r="K85" s="9">
        <v>0.1287652</v>
      </c>
      <c r="L85" s="9">
        <f t="shared" si="2"/>
        <v>74.79953064</v>
      </c>
      <c r="M85" s="9">
        <v>1.0776766</v>
      </c>
      <c r="N85" s="9">
        <v>1.1653880300000001</v>
      </c>
      <c r="O85" s="9">
        <v>0.21504516000000001</v>
      </c>
      <c r="P85" s="9">
        <v>0</v>
      </c>
      <c r="Q85" s="9">
        <v>1.5756443</v>
      </c>
      <c r="R85" s="9">
        <v>1.784729</v>
      </c>
      <c r="S85" s="9">
        <f t="shared" si="3"/>
        <v>5.8184830900000009</v>
      </c>
      <c r="T85" s="9">
        <v>29.034217569999999</v>
      </c>
      <c r="U85" s="9">
        <v>18.070633770000001</v>
      </c>
    </row>
    <row r="86" spans="1:21" ht="18" customHeight="1" x14ac:dyDescent="0.2">
      <c r="A86" s="6" t="s">
        <v>104</v>
      </c>
      <c r="B86" s="9">
        <v>422.45453599000001</v>
      </c>
      <c r="C86" s="9">
        <v>59.007084399999997</v>
      </c>
      <c r="D86" s="9">
        <v>8.7114012699999996</v>
      </c>
      <c r="E86" s="9">
        <v>5.5367686900000006</v>
      </c>
      <c r="F86" s="9">
        <v>1.3810639</v>
      </c>
      <c r="G86" s="9">
        <v>7.3608900000000001E-3</v>
      </c>
      <c r="H86" s="9">
        <v>16.710984539999998</v>
      </c>
      <c r="I86" s="9">
        <v>0.78365176000000003</v>
      </c>
      <c r="J86" s="9">
        <v>0.70304182999999998</v>
      </c>
      <c r="K86" s="9">
        <v>0.89513546999999993</v>
      </c>
      <c r="L86" s="9">
        <f t="shared" si="2"/>
        <v>516.19102873999998</v>
      </c>
      <c r="M86" s="9">
        <v>22.590219309999998</v>
      </c>
      <c r="N86" s="9">
        <v>8.4499340899999993</v>
      </c>
      <c r="O86" s="9">
        <v>1.55909192</v>
      </c>
      <c r="P86" s="9">
        <v>0</v>
      </c>
      <c r="Q86" s="9">
        <v>0</v>
      </c>
      <c r="R86" s="9">
        <v>82.140455000000003</v>
      </c>
      <c r="S86" s="9">
        <f t="shared" si="3"/>
        <v>114.73970032</v>
      </c>
      <c r="T86" s="9">
        <v>181.28857066999998</v>
      </c>
      <c r="U86" s="9">
        <v>124.36329146</v>
      </c>
    </row>
    <row r="87" spans="1:21" ht="18" customHeight="1" x14ac:dyDescent="0.2">
      <c r="A87" s="6" t="s">
        <v>105</v>
      </c>
      <c r="B87" s="9">
        <v>85.177910120000007</v>
      </c>
      <c r="C87" s="9">
        <v>11.860707380000001</v>
      </c>
      <c r="D87" s="9">
        <v>1.7453018899999999</v>
      </c>
      <c r="E87" s="9">
        <v>1.1015029700000001</v>
      </c>
      <c r="F87" s="9">
        <v>0.27866015999999999</v>
      </c>
      <c r="G87" s="9">
        <v>1.4411300000000001E-3</v>
      </c>
      <c r="H87" s="9">
        <v>3.2996997000000001</v>
      </c>
      <c r="I87" s="9">
        <v>0.15235701000000001</v>
      </c>
      <c r="J87" s="9">
        <v>0.14750401999999999</v>
      </c>
      <c r="K87" s="9">
        <v>0.17896710999999998</v>
      </c>
      <c r="L87" s="9">
        <f t="shared" si="2"/>
        <v>103.94405149000002</v>
      </c>
      <c r="M87" s="9">
        <v>3.4737986300000001</v>
      </c>
      <c r="N87" s="9">
        <v>1.9405034800000001</v>
      </c>
      <c r="O87" s="9">
        <v>0.35806881000000002</v>
      </c>
      <c r="P87" s="9">
        <v>0</v>
      </c>
      <c r="Q87" s="9">
        <v>4.8115555399999996</v>
      </c>
      <c r="R87" s="9">
        <v>2.6498050000000002</v>
      </c>
      <c r="S87" s="9">
        <f t="shared" si="3"/>
        <v>13.233731460000001</v>
      </c>
      <c r="T87" s="9">
        <v>38.008835490000003</v>
      </c>
      <c r="U87" s="9">
        <v>0</v>
      </c>
    </row>
    <row r="88" spans="1:21" ht="18" customHeight="1" x14ac:dyDescent="0.2">
      <c r="A88" s="6" t="s">
        <v>106</v>
      </c>
      <c r="B88" s="9">
        <v>26.127001829999998</v>
      </c>
      <c r="C88" s="9">
        <v>3.6527818599999997</v>
      </c>
      <c r="D88" s="9">
        <v>0.54050401000000003</v>
      </c>
      <c r="E88" s="9">
        <v>0.34569537</v>
      </c>
      <c r="F88" s="9">
        <v>8.5244139999999996E-2</v>
      </c>
      <c r="G88" s="9">
        <v>4.6545000000000001E-4</v>
      </c>
      <c r="H88" s="9">
        <v>1.0011197599999999</v>
      </c>
      <c r="I88" s="9">
        <v>4.6092800000000003E-2</v>
      </c>
      <c r="J88" s="9">
        <v>4.4952319999999997E-2</v>
      </c>
      <c r="K88" s="9">
        <v>5.5666710000000001E-2</v>
      </c>
      <c r="L88" s="9">
        <f t="shared" si="2"/>
        <v>31.899524249999999</v>
      </c>
      <c r="M88" s="9">
        <v>0.65949711</v>
      </c>
      <c r="N88" s="9">
        <v>1.01942307</v>
      </c>
      <c r="O88" s="9">
        <v>0.18810532000000002</v>
      </c>
      <c r="P88" s="9">
        <v>0</v>
      </c>
      <c r="Q88" s="9">
        <v>1.0636064599999999</v>
      </c>
      <c r="R88" s="9">
        <v>1.9002859999999999</v>
      </c>
      <c r="S88" s="9">
        <f t="shared" si="3"/>
        <v>4.8309179599999998</v>
      </c>
      <c r="T88" s="9">
        <v>13.623949869999999</v>
      </c>
      <c r="U88" s="9">
        <v>0</v>
      </c>
    </row>
    <row r="89" spans="1:21" ht="18" customHeight="1" x14ac:dyDescent="0.2">
      <c r="A89" s="6" t="s">
        <v>107</v>
      </c>
      <c r="B89" s="9">
        <v>58.033133710000001</v>
      </c>
      <c r="C89" s="9">
        <v>8.0810635000000008</v>
      </c>
      <c r="D89" s="9">
        <v>1.1890746399999998</v>
      </c>
      <c r="E89" s="9">
        <v>0.75046181999999995</v>
      </c>
      <c r="F89" s="9">
        <v>0.19000722</v>
      </c>
      <c r="G89" s="9">
        <v>9.8087999999999995E-4</v>
      </c>
      <c r="H89" s="9">
        <v>2.2453483199999997</v>
      </c>
      <c r="I89" s="9">
        <v>0.1041035</v>
      </c>
      <c r="J89" s="9">
        <v>0.10058422</v>
      </c>
      <c r="K89" s="9">
        <v>0.12198732000000001</v>
      </c>
      <c r="L89" s="9">
        <f t="shared" si="2"/>
        <v>70.816745130000001</v>
      </c>
      <c r="M89" s="9">
        <v>1.7571594699999999</v>
      </c>
      <c r="N89" s="9">
        <v>1.43181388</v>
      </c>
      <c r="O89" s="9">
        <v>0.26419708000000003</v>
      </c>
      <c r="P89" s="9">
        <v>0</v>
      </c>
      <c r="Q89" s="9">
        <v>3.07953586</v>
      </c>
      <c r="R89" s="9">
        <v>4.414714</v>
      </c>
      <c r="S89" s="9">
        <f t="shared" si="3"/>
        <v>10.94742029</v>
      </c>
      <c r="T89" s="9">
        <v>18.058274109999999</v>
      </c>
      <c r="U89" s="9">
        <v>0.95229006999999999</v>
      </c>
    </row>
    <row r="90" spans="1:21" ht="18" customHeight="1" x14ac:dyDescent="0.2">
      <c r="A90" s="6" t="s">
        <v>108</v>
      </c>
      <c r="B90" s="9">
        <v>76.779329319999988</v>
      </c>
      <c r="C90" s="9">
        <v>10.694145689999999</v>
      </c>
      <c r="D90" s="9">
        <v>1.5733171100000001</v>
      </c>
      <c r="E90" s="9">
        <v>0.99306378000000006</v>
      </c>
      <c r="F90" s="9">
        <v>0.25110535</v>
      </c>
      <c r="G90" s="9">
        <v>1.3000799999999999E-3</v>
      </c>
      <c r="H90" s="9">
        <v>2.9790071199999999</v>
      </c>
      <c r="I90" s="9">
        <v>0.13703936</v>
      </c>
      <c r="J90" s="9">
        <v>0.13278339</v>
      </c>
      <c r="K90" s="9">
        <v>0.16129499</v>
      </c>
      <c r="L90" s="9">
        <f t="shared" si="2"/>
        <v>93.702386189999999</v>
      </c>
      <c r="M90" s="9">
        <v>3.4770272100000001</v>
      </c>
      <c r="N90" s="9">
        <v>1.75714441</v>
      </c>
      <c r="O90" s="9">
        <v>0.32423245000000001</v>
      </c>
      <c r="P90" s="9">
        <v>0</v>
      </c>
      <c r="Q90" s="9">
        <v>4.4353608899999992</v>
      </c>
      <c r="R90" s="9">
        <v>0.90818100000000002</v>
      </c>
      <c r="S90" s="9">
        <f t="shared" si="3"/>
        <v>10.901945960000001</v>
      </c>
      <c r="T90" s="9">
        <v>31.123714239999998</v>
      </c>
      <c r="U90" s="9">
        <v>0</v>
      </c>
    </row>
    <row r="91" spans="1:21" ht="18" customHeight="1" x14ac:dyDescent="0.2">
      <c r="A91" s="6" t="s">
        <v>109</v>
      </c>
      <c r="B91" s="9">
        <v>58.569619380000006</v>
      </c>
      <c r="C91" s="9">
        <v>8.1564073600000011</v>
      </c>
      <c r="D91" s="9">
        <v>1.1982724899999999</v>
      </c>
      <c r="E91" s="9">
        <v>0.75590282999999991</v>
      </c>
      <c r="F91" s="9">
        <v>0.19152548</v>
      </c>
      <c r="G91" s="9">
        <v>9.8733999999999996E-4</v>
      </c>
      <c r="H91" s="9">
        <v>2.2797013100000001</v>
      </c>
      <c r="I91" s="9">
        <v>0.10436613</v>
      </c>
      <c r="J91" s="9">
        <v>0.10089308999999999</v>
      </c>
      <c r="K91" s="9">
        <v>0.12283383</v>
      </c>
      <c r="L91" s="9">
        <f t="shared" si="2"/>
        <v>71.480509240000004</v>
      </c>
      <c r="M91" s="9">
        <v>1.5203786000000001</v>
      </c>
      <c r="N91" s="9">
        <v>1.31226899</v>
      </c>
      <c r="O91" s="9">
        <v>0.24214007000000001</v>
      </c>
      <c r="P91" s="9">
        <v>0</v>
      </c>
      <c r="Q91" s="9">
        <v>1.453861E-2</v>
      </c>
      <c r="R91" s="9">
        <v>9.0466619999999995</v>
      </c>
      <c r="S91" s="9">
        <f t="shared" si="3"/>
        <v>12.135988269999999</v>
      </c>
      <c r="T91" s="9">
        <v>27.391803379999999</v>
      </c>
      <c r="U91" s="9">
        <v>0</v>
      </c>
    </row>
    <row r="92" spans="1:21" ht="18" customHeight="1" x14ac:dyDescent="0.2">
      <c r="A92" s="6" t="s">
        <v>110</v>
      </c>
      <c r="B92" s="9">
        <v>89.756209280000007</v>
      </c>
      <c r="C92" s="9">
        <v>12.49638809</v>
      </c>
      <c r="D92" s="9">
        <v>1.8371194099999999</v>
      </c>
      <c r="E92" s="9">
        <v>1.15923603</v>
      </c>
      <c r="F92" s="9">
        <v>0.29352556000000002</v>
      </c>
      <c r="G92" s="9">
        <v>1.5152E-3</v>
      </c>
      <c r="H92" s="9">
        <v>3.4850907499999999</v>
      </c>
      <c r="I92" s="9">
        <v>0.16021046</v>
      </c>
      <c r="J92" s="9">
        <v>0.15492296999999999</v>
      </c>
      <c r="K92" s="9">
        <v>0.18836718</v>
      </c>
      <c r="L92" s="9">
        <f t="shared" si="2"/>
        <v>109.53258493000001</v>
      </c>
      <c r="M92" s="9">
        <v>4.7236935500000001</v>
      </c>
      <c r="N92" s="9">
        <v>2.3145669199999999</v>
      </c>
      <c r="O92" s="9">
        <v>0.42709287000000001</v>
      </c>
      <c r="P92" s="9">
        <v>0</v>
      </c>
      <c r="Q92" s="9">
        <v>5.7634747199999996</v>
      </c>
      <c r="R92" s="9">
        <v>17.361101000000001</v>
      </c>
      <c r="S92" s="9">
        <f t="shared" si="3"/>
        <v>30.589929060000003</v>
      </c>
      <c r="T92" s="9">
        <v>37.048982840000001</v>
      </c>
      <c r="U92" s="9">
        <v>0</v>
      </c>
    </row>
    <row r="93" spans="1:21" ht="18" customHeight="1" x14ac:dyDescent="0.2">
      <c r="A93" s="6" t="s">
        <v>111</v>
      </c>
      <c r="B93" s="9">
        <v>99.290852329999993</v>
      </c>
      <c r="C93" s="9">
        <v>13.82809917</v>
      </c>
      <c r="D93" s="9">
        <v>2.0335814299999999</v>
      </c>
      <c r="E93" s="9">
        <v>1.2837459099999999</v>
      </c>
      <c r="F93" s="9">
        <v>0.32480143</v>
      </c>
      <c r="G93" s="9">
        <v>1.67942E-3</v>
      </c>
      <c r="H93" s="9">
        <v>3.8521828500000002</v>
      </c>
      <c r="I93" s="9">
        <v>0.17734806</v>
      </c>
      <c r="J93" s="9">
        <v>0.17151258999999999</v>
      </c>
      <c r="K93" s="9">
        <v>0.20855685999999998</v>
      </c>
      <c r="L93" s="9">
        <f t="shared" si="2"/>
        <v>121.17236004999999</v>
      </c>
      <c r="M93" s="9">
        <v>5.2072343300000004</v>
      </c>
      <c r="N93" s="9">
        <v>2.2936936400000003</v>
      </c>
      <c r="O93" s="9">
        <v>0.42323435999999998</v>
      </c>
      <c r="P93" s="9">
        <v>0</v>
      </c>
      <c r="Q93" s="9">
        <v>6.5846762500000002</v>
      </c>
      <c r="R93" s="9">
        <v>20.091034000000001</v>
      </c>
      <c r="S93" s="9">
        <f t="shared" si="3"/>
        <v>34.599872580000003</v>
      </c>
      <c r="T93" s="9">
        <v>51.9493297</v>
      </c>
      <c r="U93" s="9">
        <v>0</v>
      </c>
    </row>
    <row r="94" spans="1:21" ht="18" customHeight="1" x14ac:dyDescent="0.2">
      <c r="A94" s="6" t="s">
        <v>112</v>
      </c>
      <c r="B94" s="9">
        <v>24.343601360000001</v>
      </c>
      <c r="C94" s="9">
        <v>3.40654302</v>
      </c>
      <c r="D94" s="9">
        <v>0.50534233000000006</v>
      </c>
      <c r="E94" s="9">
        <v>0.32429051000000003</v>
      </c>
      <c r="F94" s="9">
        <v>7.9349970000000006E-2</v>
      </c>
      <c r="G94" s="9">
        <v>4.4025999999999999E-4</v>
      </c>
      <c r="H94" s="9">
        <v>0.92815687999999996</v>
      </c>
      <c r="I94" s="9">
        <v>4.282043E-2</v>
      </c>
      <c r="J94" s="9">
        <v>4.1956790000000001E-2</v>
      </c>
      <c r="K94" s="9">
        <v>5.2087609999999999E-2</v>
      </c>
      <c r="L94" s="9">
        <f t="shared" si="2"/>
        <v>29.724589160000004</v>
      </c>
      <c r="M94" s="9">
        <v>0.54932979000000004</v>
      </c>
      <c r="N94" s="9">
        <v>0.98277615000000007</v>
      </c>
      <c r="O94" s="9">
        <v>0.18134614000000002</v>
      </c>
      <c r="P94" s="9">
        <v>0</v>
      </c>
      <c r="Q94" s="9">
        <v>0.72627587999999998</v>
      </c>
      <c r="R94" s="9">
        <v>1.7879910000000001</v>
      </c>
      <c r="S94" s="9">
        <f t="shared" si="3"/>
        <v>4.2277189599999998</v>
      </c>
      <c r="T94" s="9">
        <v>5.24042005</v>
      </c>
      <c r="U94" s="9">
        <v>0</v>
      </c>
    </row>
    <row r="95" spans="1:21" ht="18" customHeight="1" x14ac:dyDescent="0.2">
      <c r="A95" s="6" t="s">
        <v>113</v>
      </c>
      <c r="B95" s="9">
        <v>86.139553730000003</v>
      </c>
      <c r="C95" s="9">
        <v>11.996621560000001</v>
      </c>
      <c r="D95" s="9">
        <v>1.7654527799999999</v>
      </c>
      <c r="E95" s="9">
        <v>1.11475071</v>
      </c>
      <c r="F95" s="9">
        <v>0.28182367999999997</v>
      </c>
      <c r="G95" s="9">
        <v>1.4595699999999999E-3</v>
      </c>
      <c r="H95" s="9">
        <v>3.3357318300000003</v>
      </c>
      <c r="I95" s="9">
        <v>0.15406396999999999</v>
      </c>
      <c r="J95" s="9">
        <v>0.14910885000000001</v>
      </c>
      <c r="K95" s="9">
        <v>0.18107935999999999</v>
      </c>
      <c r="L95" s="9">
        <f t="shared" si="2"/>
        <v>105.11964604000001</v>
      </c>
      <c r="M95" s="9">
        <v>4.0719571700000001</v>
      </c>
      <c r="N95" s="9">
        <v>2.09642427</v>
      </c>
      <c r="O95" s="9">
        <v>0.38683660999999997</v>
      </c>
      <c r="P95" s="9">
        <v>0</v>
      </c>
      <c r="Q95" s="9">
        <v>5.9870821200000002</v>
      </c>
      <c r="R95" s="9">
        <v>19.698585999999999</v>
      </c>
      <c r="S95" s="9">
        <f t="shared" si="3"/>
        <v>32.240886169999996</v>
      </c>
      <c r="T95" s="9">
        <v>41.37172468</v>
      </c>
      <c r="U95" s="9">
        <v>2.6764613700000002</v>
      </c>
    </row>
    <row r="96" spans="1:21" ht="18" customHeight="1" x14ac:dyDescent="0.2">
      <c r="A96" s="6" t="s">
        <v>114</v>
      </c>
      <c r="B96" s="9">
        <v>80.222339209999987</v>
      </c>
      <c r="C96" s="9">
        <v>11.16953326</v>
      </c>
      <c r="D96" s="9">
        <v>1.6417818899999999</v>
      </c>
      <c r="E96" s="9">
        <v>1.03629375</v>
      </c>
      <c r="F96" s="9">
        <v>0.26225271999999999</v>
      </c>
      <c r="G96" s="9">
        <v>1.3554300000000001E-3</v>
      </c>
      <c r="H96" s="9">
        <v>3.1171432599999997</v>
      </c>
      <c r="I96" s="9">
        <v>0.14295849999999999</v>
      </c>
      <c r="J96" s="9">
        <v>0.13826076999999998</v>
      </c>
      <c r="K96" s="9">
        <v>0.16834026000000002</v>
      </c>
      <c r="L96" s="9">
        <f t="shared" si="2"/>
        <v>97.900259050000003</v>
      </c>
      <c r="M96" s="9">
        <v>3.3252046499999999</v>
      </c>
      <c r="N96" s="9">
        <v>1.7478667700000001</v>
      </c>
      <c r="O96" s="9">
        <v>0.32252575</v>
      </c>
      <c r="P96" s="9">
        <v>0</v>
      </c>
      <c r="Q96" s="9">
        <v>3.89155943</v>
      </c>
      <c r="R96" s="9">
        <v>20.658491999999999</v>
      </c>
      <c r="S96" s="9">
        <f t="shared" si="3"/>
        <v>29.945648599999998</v>
      </c>
      <c r="T96" s="9">
        <v>28.845563420000001</v>
      </c>
      <c r="U96" s="9">
        <v>1.9309956799999999</v>
      </c>
    </row>
    <row r="97" spans="1:21" ht="18" customHeight="1" x14ac:dyDescent="0.2">
      <c r="A97" s="6" t="s">
        <v>115</v>
      </c>
      <c r="B97" s="9">
        <v>63.405010619999999</v>
      </c>
      <c r="C97" s="9">
        <v>8.8343983300000009</v>
      </c>
      <c r="D97" s="9">
        <v>1.3001271000000001</v>
      </c>
      <c r="E97" s="9">
        <v>0.82216875</v>
      </c>
      <c r="F97" s="9">
        <v>0.20725598000000001</v>
      </c>
      <c r="G97" s="9">
        <v>1.08015E-3</v>
      </c>
      <c r="H97" s="9">
        <v>2.45941513</v>
      </c>
      <c r="I97" s="9">
        <v>0.11305367999999999</v>
      </c>
      <c r="J97" s="9">
        <v>0.10460577</v>
      </c>
      <c r="K97" s="9">
        <v>0.13338639000000002</v>
      </c>
      <c r="L97" s="9">
        <f t="shared" si="2"/>
        <v>77.380501899999999</v>
      </c>
      <c r="M97" s="9">
        <v>3.3751036700000001</v>
      </c>
      <c r="N97" s="9">
        <v>1.64664276</v>
      </c>
      <c r="O97" s="9">
        <v>0.30384361999999998</v>
      </c>
      <c r="P97" s="9">
        <v>0</v>
      </c>
      <c r="Q97" s="9">
        <v>0</v>
      </c>
      <c r="R97" s="9">
        <v>6.8891590000000003</v>
      </c>
      <c r="S97" s="9">
        <f t="shared" si="3"/>
        <v>12.214749050000002</v>
      </c>
      <c r="T97" s="9">
        <v>27.657817440000002</v>
      </c>
      <c r="U97" s="9">
        <v>0</v>
      </c>
    </row>
    <row r="98" spans="1:21" ht="18" customHeight="1" x14ac:dyDescent="0.2">
      <c r="A98" s="6" t="s">
        <v>116</v>
      </c>
      <c r="B98" s="9">
        <v>39.788399240000004</v>
      </c>
      <c r="C98" s="9">
        <v>5.5511212800000003</v>
      </c>
      <c r="D98" s="9">
        <v>0.81994452000000007</v>
      </c>
      <c r="E98" s="9">
        <v>0.52075413999999998</v>
      </c>
      <c r="F98" s="9">
        <v>0.13010133000000002</v>
      </c>
      <c r="G98" s="9">
        <v>6.9101000000000004E-4</v>
      </c>
      <c r="H98" s="9">
        <v>1.56046759</v>
      </c>
      <c r="I98" s="9">
        <v>7.3518159999999999E-2</v>
      </c>
      <c r="J98" s="9">
        <v>6.6405619999999999E-2</v>
      </c>
      <c r="K98" s="9">
        <v>8.4267170000000002E-2</v>
      </c>
      <c r="L98" s="9">
        <f t="shared" si="2"/>
        <v>48.595670060000003</v>
      </c>
      <c r="M98" s="9">
        <v>1.38349718</v>
      </c>
      <c r="N98" s="9">
        <v>1.27930766</v>
      </c>
      <c r="O98" s="9">
        <v>0.23605994</v>
      </c>
      <c r="P98" s="9">
        <v>0</v>
      </c>
      <c r="Q98" s="9">
        <v>0</v>
      </c>
      <c r="R98" s="9">
        <v>6.1610389999999997</v>
      </c>
      <c r="S98" s="9">
        <f t="shared" si="3"/>
        <v>9.0599037799999991</v>
      </c>
      <c r="T98" s="9">
        <v>17.793157579999999</v>
      </c>
      <c r="U98" s="9">
        <v>0</v>
      </c>
    </row>
    <row r="99" spans="1:21" ht="18" customHeight="1" x14ac:dyDescent="0.2">
      <c r="A99" s="6" t="s">
        <v>117</v>
      </c>
      <c r="B99" s="9">
        <v>34.625431540000001</v>
      </c>
      <c r="C99" s="9">
        <v>4.8298729099999997</v>
      </c>
      <c r="D99" s="9">
        <v>0.71306743000000006</v>
      </c>
      <c r="E99" s="9">
        <v>0.45302028000000005</v>
      </c>
      <c r="F99" s="9">
        <v>0.11320042999999999</v>
      </c>
      <c r="G99" s="9">
        <v>6.0101000000000002E-4</v>
      </c>
      <c r="H99" s="9">
        <v>1.3302883999999999</v>
      </c>
      <c r="I99" s="9">
        <v>6.1747989999999996E-2</v>
      </c>
      <c r="J99" s="9">
        <v>5.9935719999999998E-2</v>
      </c>
      <c r="K99" s="9">
        <v>7.3307730000000002E-2</v>
      </c>
      <c r="L99" s="9">
        <f t="shared" si="2"/>
        <v>42.260473439999998</v>
      </c>
      <c r="M99" s="9">
        <v>1.1288272699999999</v>
      </c>
      <c r="N99" s="9">
        <v>1.11006666</v>
      </c>
      <c r="O99" s="9">
        <v>0.20483218</v>
      </c>
      <c r="P99" s="9">
        <v>0</v>
      </c>
      <c r="Q99" s="9">
        <v>1.38217167</v>
      </c>
      <c r="R99" s="9">
        <v>4.7808979999999996</v>
      </c>
      <c r="S99" s="9">
        <f t="shared" si="3"/>
        <v>8.6067957799999988</v>
      </c>
      <c r="T99" s="9">
        <v>11.272828179999999</v>
      </c>
      <c r="U99" s="9">
        <v>0</v>
      </c>
    </row>
    <row r="100" spans="1:21" ht="18" customHeight="1" x14ac:dyDescent="0.2">
      <c r="A100" s="6" t="s">
        <v>118</v>
      </c>
      <c r="B100" s="9">
        <v>122.39639465</v>
      </c>
      <c r="C100" s="9">
        <v>17.052002699999999</v>
      </c>
      <c r="D100" s="9">
        <v>2.5105990499999997</v>
      </c>
      <c r="E100" s="9">
        <v>1.58749757</v>
      </c>
      <c r="F100" s="9">
        <v>0.40050872999999998</v>
      </c>
      <c r="G100" s="9">
        <v>2.0834199999999999E-3</v>
      </c>
      <c r="H100" s="9">
        <v>4.7308367100000002</v>
      </c>
      <c r="I100" s="9">
        <v>0.21897753</v>
      </c>
      <c r="J100" s="9">
        <v>0.21177403</v>
      </c>
      <c r="K100" s="9">
        <v>0.25770982000000003</v>
      </c>
      <c r="L100" s="9">
        <f t="shared" si="2"/>
        <v>149.36838420999999</v>
      </c>
      <c r="M100" s="9">
        <v>6.6652340999999993</v>
      </c>
      <c r="N100" s="9">
        <v>2.2767622200000002</v>
      </c>
      <c r="O100" s="9">
        <v>0.42010623999999996</v>
      </c>
      <c r="P100" s="9">
        <v>0</v>
      </c>
      <c r="Q100" s="9">
        <v>6.8716087899999998</v>
      </c>
      <c r="R100" s="9">
        <v>16.604599</v>
      </c>
      <c r="S100" s="9">
        <f t="shared" si="3"/>
        <v>32.83831035</v>
      </c>
      <c r="T100" s="9">
        <v>71.514297430000013</v>
      </c>
      <c r="U100" s="9">
        <v>0</v>
      </c>
    </row>
    <row r="101" spans="1:21" ht="18" customHeight="1" x14ac:dyDescent="0.2">
      <c r="A101" s="6" t="s">
        <v>119</v>
      </c>
      <c r="B101" s="9">
        <v>47.546377920000005</v>
      </c>
      <c r="C101" s="9">
        <v>6.6304929100000001</v>
      </c>
      <c r="D101" s="9">
        <v>0.97589037000000001</v>
      </c>
      <c r="E101" s="9">
        <v>0.61863113999999997</v>
      </c>
      <c r="F101" s="9">
        <v>0.15527582999999998</v>
      </c>
      <c r="G101" s="9">
        <v>8.167999999999999E-4</v>
      </c>
      <c r="H101" s="9">
        <v>1.8447351200000002</v>
      </c>
      <c r="I101" s="9">
        <v>8.4196419999999994E-2</v>
      </c>
      <c r="J101" s="9">
        <v>8.1627119999999997E-2</v>
      </c>
      <c r="K101" s="9">
        <v>0.10018647999999999</v>
      </c>
      <c r="L101" s="9">
        <f t="shared" si="2"/>
        <v>58.038230110000008</v>
      </c>
      <c r="M101" s="9">
        <v>1.8064748500000001</v>
      </c>
      <c r="N101" s="9">
        <v>1.37645719</v>
      </c>
      <c r="O101" s="9">
        <v>0.25398564000000001</v>
      </c>
      <c r="P101" s="9">
        <v>0</v>
      </c>
      <c r="Q101" s="9">
        <v>2.4903346699999998</v>
      </c>
      <c r="R101" s="9">
        <v>8.2586130000000004</v>
      </c>
      <c r="S101" s="9">
        <f t="shared" si="3"/>
        <v>14.18586535</v>
      </c>
      <c r="T101" s="9">
        <v>17.12037037</v>
      </c>
      <c r="U101" s="9">
        <v>0</v>
      </c>
    </row>
    <row r="102" spans="1:21" ht="18" customHeight="1" x14ac:dyDescent="0.2">
      <c r="A102" s="6" t="s">
        <v>120</v>
      </c>
      <c r="B102" s="9">
        <v>37.566281359999998</v>
      </c>
      <c r="C102" s="9">
        <v>5.2367649400000005</v>
      </c>
      <c r="D102" s="9">
        <v>0.77400650999999998</v>
      </c>
      <c r="E102" s="9">
        <v>0.49104649</v>
      </c>
      <c r="F102" s="9">
        <v>0.12297046</v>
      </c>
      <c r="G102" s="9">
        <v>6.4975999999999999E-4</v>
      </c>
      <c r="H102" s="9">
        <v>1.4367497</v>
      </c>
      <c r="I102" s="9">
        <v>6.7503190000000005E-2</v>
      </c>
      <c r="J102" s="9">
        <v>6.552442E-2</v>
      </c>
      <c r="K102" s="9">
        <v>7.9563949999999994E-2</v>
      </c>
      <c r="L102" s="9">
        <f t="shared" si="2"/>
        <v>45.841060779999999</v>
      </c>
      <c r="M102" s="9">
        <v>0.88920154000000007</v>
      </c>
      <c r="N102" s="9">
        <v>1.0830822600000001</v>
      </c>
      <c r="O102" s="9">
        <v>0.19985479</v>
      </c>
      <c r="P102" s="9">
        <v>0</v>
      </c>
      <c r="Q102" s="9">
        <v>3.7494910000000006E-2</v>
      </c>
      <c r="R102" s="9">
        <v>3.225641</v>
      </c>
      <c r="S102" s="9">
        <f t="shared" si="3"/>
        <v>5.4352745000000002</v>
      </c>
      <c r="T102" s="9">
        <v>12.23566975</v>
      </c>
      <c r="U102" s="9">
        <v>0</v>
      </c>
    </row>
    <row r="103" spans="1:21" ht="18" customHeight="1" x14ac:dyDescent="0.2">
      <c r="A103" s="6" t="s">
        <v>121</v>
      </c>
      <c r="B103" s="9">
        <v>20.631776690000002</v>
      </c>
      <c r="C103" s="9">
        <v>2.8878697599999996</v>
      </c>
      <c r="D103" s="9">
        <v>0.42731841999999998</v>
      </c>
      <c r="E103" s="9">
        <v>0.27424603999999997</v>
      </c>
      <c r="F103" s="9">
        <v>6.71847E-2</v>
      </c>
      <c r="G103" s="9">
        <v>3.7194000000000002E-4</v>
      </c>
      <c r="H103" s="9">
        <v>0.79250058999999995</v>
      </c>
      <c r="I103" s="9">
        <v>3.6024800000000003E-2</v>
      </c>
      <c r="J103" s="9">
        <v>3.5205420000000001E-2</v>
      </c>
      <c r="K103" s="9">
        <v>4.4038629999999995E-2</v>
      </c>
      <c r="L103" s="9">
        <f t="shared" si="2"/>
        <v>25.196536990000002</v>
      </c>
      <c r="M103" s="9">
        <v>0.24430403000000001</v>
      </c>
      <c r="N103" s="9">
        <v>0.90144413000000001</v>
      </c>
      <c r="O103" s="9">
        <v>0.16633598000000002</v>
      </c>
      <c r="P103" s="9">
        <v>0</v>
      </c>
      <c r="Q103" s="9">
        <v>0.43797585999999999</v>
      </c>
      <c r="R103" s="9">
        <v>2.1342660000000002</v>
      </c>
      <c r="S103" s="9">
        <f t="shared" si="3"/>
        <v>3.8843260000000002</v>
      </c>
      <c r="T103" s="9">
        <v>15.424309710000001</v>
      </c>
      <c r="U103" s="9">
        <v>0</v>
      </c>
    </row>
    <row r="104" spans="1:21" ht="18" customHeight="1" x14ac:dyDescent="0.2">
      <c r="A104" s="6" t="s">
        <v>122</v>
      </c>
      <c r="B104" s="9">
        <v>226.15122424</v>
      </c>
      <c r="C104" s="9">
        <v>31.505558899999997</v>
      </c>
      <c r="D104" s="9">
        <v>4.6294962300000009</v>
      </c>
      <c r="E104" s="9">
        <v>2.9209368799999997</v>
      </c>
      <c r="F104" s="9">
        <v>0.73979614000000005</v>
      </c>
      <c r="G104" s="9">
        <v>3.8169099999999997E-3</v>
      </c>
      <c r="H104" s="9">
        <v>8.7091397399999995</v>
      </c>
      <c r="I104" s="9">
        <v>0.39627372999999999</v>
      </c>
      <c r="J104" s="9">
        <v>0.37177883</v>
      </c>
      <c r="K104" s="9">
        <v>0.47460377000000004</v>
      </c>
      <c r="L104" s="9">
        <f t="shared" si="2"/>
        <v>275.90262537000001</v>
      </c>
      <c r="M104" s="9">
        <v>19.35730654</v>
      </c>
      <c r="N104" s="9">
        <v>4.7050018399999995</v>
      </c>
      <c r="O104" s="9">
        <v>0.86814290000000005</v>
      </c>
      <c r="P104" s="9">
        <v>0</v>
      </c>
      <c r="Q104" s="9">
        <v>0</v>
      </c>
      <c r="R104" s="9">
        <v>47.394182999999998</v>
      </c>
      <c r="S104" s="9">
        <f t="shared" si="3"/>
        <v>72.324634279999998</v>
      </c>
      <c r="T104" s="9">
        <v>3.2356042200000004</v>
      </c>
      <c r="U104" s="9">
        <v>11.138873240000001</v>
      </c>
    </row>
    <row r="105" spans="1:21" ht="18" customHeight="1" x14ac:dyDescent="0.2">
      <c r="A105" s="6" t="s">
        <v>123</v>
      </c>
      <c r="B105" s="9">
        <v>40.185301299999999</v>
      </c>
      <c r="C105" s="9">
        <v>5.6107741200000003</v>
      </c>
      <c r="D105" s="9">
        <v>0.82813472999999993</v>
      </c>
      <c r="E105" s="9">
        <v>0.52661013000000001</v>
      </c>
      <c r="F105" s="9">
        <v>0.13129907999999998</v>
      </c>
      <c r="G105" s="9">
        <v>7.0041999999999999E-4</v>
      </c>
      <c r="H105" s="9">
        <v>1.5486859900000001</v>
      </c>
      <c r="I105" s="9">
        <v>7.1297679999999988E-2</v>
      </c>
      <c r="J105" s="9">
        <v>6.932555E-2</v>
      </c>
      <c r="K105" s="9">
        <v>8.5120910000000008E-2</v>
      </c>
      <c r="L105" s="9">
        <f t="shared" si="2"/>
        <v>49.05724991000001</v>
      </c>
      <c r="M105" s="9">
        <v>2.13927084</v>
      </c>
      <c r="N105" s="9">
        <v>1.47978809</v>
      </c>
      <c r="O105" s="9">
        <v>0.27304854000000001</v>
      </c>
      <c r="P105" s="9">
        <v>0</v>
      </c>
      <c r="Q105" s="9">
        <v>4.1055990000000001E-2</v>
      </c>
      <c r="R105" s="9">
        <v>7.6100029999999999</v>
      </c>
      <c r="S105" s="9">
        <f t="shared" si="3"/>
        <v>11.54316646</v>
      </c>
      <c r="T105" s="9">
        <v>0.29660185999999999</v>
      </c>
      <c r="U105" s="9">
        <v>0</v>
      </c>
    </row>
    <row r="106" spans="1:21" ht="18" customHeight="1" x14ac:dyDescent="0.2">
      <c r="A106" s="6" t="s">
        <v>124</v>
      </c>
      <c r="B106" s="9">
        <v>91.60785052</v>
      </c>
      <c r="C106" s="9">
        <v>12.7535015</v>
      </c>
      <c r="D106" s="9">
        <v>1.8750316299999998</v>
      </c>
      <c r="E106" s="9">
        <v>1.18244945</v>
      </c>
      <c r="F106" s="9">
        <v>0.29984436999999997</v>
      </c>
      <c r="G106" s="9">
        <v>1.54283E-3</v>
      </c>
      <c r="H106" s="9">
        <v>3.5531158999999999</v>
      </c>
      <c r="I106" s="9">
        <v>0.16408214999999998</v>
      </c>
      <c r="J106" s="9">
        <v>0.15847744</v>
      </c>
      <c r="K106" s="9">
        <v>0.192276</v>
      </c>
      <c r="L106" s="9">
        <f t="shared" si="2"/>
        <v>111.78817179000001</v>
      </c>
      <c r="M106" s="9">
        <v>5.2276147399999999</v>
      </c>
      <c r="N106" s="9">
        <v>2.0045495300000002</v>
      </c>
      <c r="O106" s="9">
        <v>0.36987909999999996</v>
      </c>
      <c r="P106" s="9">
        <v>0</v>
      </c>
      <c r="Q106" s="9">
        <v>5.4214714299999995</v>
      </c>
      <c r="R106" s="9">
        <v>15.743346000000001</v>
      </c>
      <c r="S106" s="9">
        <f t="shared" si="3"/>
        <v>28.766860800000003</v>
      </c>
      <c r="T106" s="9">
        <v>44.493240649999997</v>
      </c>
      <c r="U106" s="9">
        <v>3.50963621</v>
      </c>
    </row>
    <row r="107" spans="1:21" ht="18" customHeight="1" x14ac:dyDescent="0.2">
      <c r="A107" s="6" t="s">
        <v>125</v>
      </c>
      <c r="B107" s="9">
        <v>31.763130030000003</v>
      </c>
      <c r="C107" s="9">
        <v>4.4471503700000001</v>
      </c>
      <c r="D107" s="9">
        <v>0.65999453000000008</v>
      </c>
      <c r="E107" s="9">
        <v>0.42317709999999997</v>
      </c>
      <c r="F107" s="9">
        <v>0.10355043</v>
      </c>
      <c r="G107" s="9">
        <v>5.7450000000000003E-4</v>
      </c>
      <c r="H107" s="9">
        <v>1.21264708</v>
      </c>
      <c r="I107" s="9">
        <v>5.5843440000000001E-2</v>
      </c>
      <c r="J107" s="9">
        <v>5.4896750000000001E-2</v>
      </c>
      <c r="K107" s="9">
        <v>6.7967699999999992E-2</v>
      </c>
      <c r="L107" s="9">
        <f t="shared" si="2"/>
        <v>38.788931929999983</v>
      </c>
      <c r="M107" s="9">
        <v>0.69646992000000008</v>
      </c>
      <c r="N107" s="9">
        <v>1.0521725500000001</v>
      </c>
      <c r="O107" s="9">
        <v>0.19414903</v>
      </c>
      <c r="P107" s="9">
        <v>0</v>
      </c>
      <c r="Q107" s="9">
        <v>0.943747</v>
      </c>
      <c r="R107" s="9">
        <v>9.6897079999999995</v>
      </c>
      <c r="S107" s="9">
        <f t="shared" si="3"/>
        <v>12.5762465</v>
      </c>
      <c r="T107" s="9">
        <v>17.679951410000001</v>
      </c>
      <c r="U107" s="9">
        <v>0</v>
      </c>
    </row>
    <row r="108" spans="1:21" ht="18" customHeight="1" x14ac:dyDescent="0.2">
      <c r="A108" s="6" t="s">
        <v>126</v>
      </c>
      <c r="B108" s="9">
        <v>61.130749960000003</v>
      </c>
      <c r="C108" s="9">
        <v>8.5179983200000002</v>
      </c>
      <c r="D108" s="9">
        <v>1.2543466699999999</v>
      </c>
      <c r="E108" s="9">
        <v>0.79322943999999995</v>
      </c>
      <c r="F108" s="9">
        <v>0.19989995000000002</v>
      </c>
      <c r="G108" s="9">
        <v>1.0424399999999999E-3</v>
      </c>
      <c r="H108" s="9">
        <v>2.3654760399999999</v>
      </c>
      <c r="I108" s="9">
        <v>0.10906649</v>
      </c>
      <c r="J108" s="9">
        <v>0.10571891999999999</v>
      </c>
      <c r="K108" s="9">
        <v>0.12869974000000001</v>
      </c>
      <c r="L108" s="9">
        <f t="shared" si="2"/>
        <v>74.606227970000035</v>
      </c>
      <c r="M108" s="9">
        <v>2.84911329</v>
      </c>
      <c r="N108" s="9">
        <v>1.5146259499999999</v>
      </c>
      <c r="O108" s="9">
        <v>0.27948255999999999</v>
      </c>
      <c r="P108" s="9">
        <v>0</v>
      </c>
      <c r="Q108" s="9">
        <v>2.9807364900000004</v>
      </c>
      <c r="R108" s="9">
        <v>11.163568</v>
      </c>
      <c r="S108" s="9">
        <f t="shared" si="3"/>
        <v>18.787526290000002</v>
      </c>
      <c r="T108" s="9">
        <v>22.251915910000001</v>
      </c>
      <c r="U108" s="9">
        <v>18.010461299999999</v>
      </c>
    </row>
    <row r="109" spans="1:21" ht="18" customHeight="1" x14ac:dyDescent="0.2">
      <c r="A109" s="6" t="s">
        <v>127</v>
      </c>
      <c r="B109" s="9">
        <v>1349.4505894000001</v>
      </c>
      <c r="C109" s="9">
        <v>187.85515889999999</v>
      </c>
      <c r="D109" s="9">
        <v>27.617547980000001</v>
      </c>
      <c r="E109" s="9">
        <v>17.425115129999998</v>
      </c>
      <c r="F109" s="9">
        <v>4.4134485099999994</v>
      </c>
      <c r="G109" s="9">
        <v>2.2768009999999998E-2</v>
      </c>
      <c r="H109" s="9">
        <v>52.375061609999996</v>
      </c>
      <c r="I109" s="9">
        <v>2.4103880200000001</v>
      </c>
      <c r="J109" s="9">
        <v>2.3300977599999997</v>
      </c>
      <c r="K109" s="9">
        <v>2.8318801200000001</v>
      </c>
      <c r="L109" s="9">
        <f t="shared" si="2"/>
        <v>1646.7320554400003</v>
      </c>
      <c r="M109" s="9">
        <v>65.678508930000007</v>
      </c>
      <c r="N109" s="9">
        <v>10.360144570000001</v>
      </c>
      <c r="O109" s="9">
        <v>1.9117600700000001</v>
      </c>
      <c r="P109" s="9">
        <v>0</v>
      </c>
      <c r="Q109" s="9">
        <v>43.353062749999999</v>
      </c>
      <c r="R109" s="9">
        <v>231.240081</v>
      </c>
      <c r="S109" s="9">
        <f t="shared" si="3"/>
        <v>352.54355731999999</v>
      </c>
      <c r="T109" s="9">
        <v>9.4158679999999997</v>
      </c>
      <c r="U109" s="9">
        <v>30.687515399999999</v>
      </c>
    </row>
    <row r="110" spans="1:21" ht="18" customHeight="1" x14ac:dyDescent="0.2">
      <c r="A110" s="6" t="s">
        <v>128</v>
      </c>
      <c r="B110" s="9">
        <v>65.771617359999993</v>
      </c>
      <c r="C110" s="9">
        <v>9.1555495800000006</v>
      </c>
      <c r="D110" s="9">
        <v>1.3460748600000001</v>
      </c>
      <c r="E110" s="9">
        <v>0.84884506000000004</v>
      </c>
      <c r="F110" s="9">
        <v>0.21506834</v>
      </c>
      <c r="G110" s="9">
        <v>1.1087099999999999E-3</v>
      </c>
      <c r="H110" s="9">
        <v>2.5545504000000001</v>
      </c>
      <c r="I110" s="9">
        <v>0.11741217999999999</v>
      </c>
      <c r="J110" s="9">
        <v>0.11365141000000001</v>
      </c>
      <c r="K110" s="9">
        <v>0.13796098999999998</v>
      </c>
      <c r="L110" s="9">
        <f t="shared" si="2"/>
        <v>80.261838889999993</v>
      </c>
      <c r="M110" s="9">
        <v>1.4400550700000001</v>
      </c>
      <c r="N110" s="9">
        <v>1.27366716</v>
      </c>
      <c r="O110" s="9">
        <v>0.23502623</v>
      </c>
      <c r="P110" s="9">
        <v>0</v>
      </c>
      <c r="Q110" s="9">
        <v>1.70668643</v>
      </c>
      <c r="R110" s="9">
        <v>0.80016299999999996</v>
      </c>
      <c r="S110" s="9">
        <f t="shared" si="3"/>
        <v>5.4555978899999999</v>
      </c>
      <c r="T110" s="9">
        <v>11.999104900000001</v>
      </c>
      <c r="U110" s="9">
        <v>0</v>
      </c>
    </row>
    <row r="111" spans="1:21" ht="18" customHeight="1" x14ac:dyDescent="0.2">
      <c r="A111" s="6" t="s">
        <v>129</v>
      </c>
      <c r="B111" s="9">
        <v>1028.5174326399999</v>
      </c>
      <c r="C111" s="9">
        <v>143.24612177</v>
      </c>
      <c r="D111" s="9">
        <v>21.091617769999999</v>
      </c>
      <c r="E111" s="9">
        <v>13.323668339999999</v>
      </c>
      <c r="F111" s="9">
        <v>3.3656830099999997</v>
      </c>
      <c r="G111" s="9">
        <v>1.7460450000000002E-2</v>
      </c>
      <c r="H111" s="9">
        <v>39.757407549999996</v>
      </c>
      <c r="I111" s="9">
        <v>1.84191131</v>
      </c>
      <c r="J111" s="9">
        <v>1.7827663999999999</v>
      </c>
      <c r="K111" s="9">
        <v>2.1639784199999998</v>
      </c>
      <c r="L111" s="9">
        <f t="shared" si="2"/>
        <v>1255.1080476599998</v>
      </c>
      <c r="M111" s="9">
        <v>74.349261720000001</v>
      </c>
      <c r="N111" s="9">
        <v>13.658030519999999</v>
      </c>
      <c r="O111" s="9">
        <v>2.52021579</v>
      </c>
      <c r="P111" s="9">
        <v>0</v>
      </c>
      <c r="Q111" s="9">
        <v>59.612487259999995</v>
      </c>
      <c r="R111" s="9">
        <v>264.891572</v>
      </c>
      <c r="S111" s="9">
        <f t="shared" si="3"/>
        <v>415.03156729</v>
      </c>
      <c r="T111" s="9">
        <v>708.62509926999996</v>
      </c>
      <c r="U111" s="9">
        <v>0</v>
      </c>
    </row>
    <row r="112" spans="1:21" ht="18" customHeight="1" x14ac:dyDescent="0.2">
      <c r="A112" s="6" t="s">
        <v>130</v>
      </c>
      <c r="B112" s="9">
        <v>20.863125579999998</v>
      </c>
      <c r="C112" s="9">
        <v>2.9261237999999996</v>
      </c>
      <c r="D112" s="9">
        <v>0.43702224000000001</v>
      </c>
      <c r="E112" s="9">
        <v>0.28210918000000001</v>
      </c>
      <c r="F112" s="9">
        <v>6.8240110000000007E-2</v>
      </c>
      <c r="G112" s="9">
        <v>3.8751999999999998E-4</v>
      </c>
      <c r="H112" s="9">
        <v>0.77886356000000001</v>
      </c>
      <c r="I112" s="9">
        <v>3.7255959999999998E-2</v>
      </c>
      <c r="J112" s="9">
        <v>3.6579170000000001E-2</v>
      </c>
      <c r="K112" s="9">
        <v>4.5205989999999995E-2</v>
      </c>
      <c r="L112" s="9">
        <f t="shared" si="2"/>
        <v>25.474913109999999</v>
      </c>
      <c r="M112" s="9">
        <v>0.56935135999999997</v>
      </c>
      <c r="N112" s="9">
        <v>1.0255540699999999</v>
      </c>
      <c r="O112" s="9">
        <v>0.18923101000000001</v>
      </c>
      <c r="P112" s="9">
        <v>0</v>
      </c>
      <c r="Q112" s="9">
        <v>1.1880827700000001</v>
      </c>
      <c r="R112" s="9">
        <v>2.7963119999999999</v>
      </c>
      <c r="S112" s="9">
        <f t="shared" si="3"/>
        <v>5.7685312099999999</v>
      </c>
      <c r="T112" s="9">
        <v>0.16222579000000001</v>
      </c>
      <c r="U112" s="9">
        <v>0</v>
      </c>
    </row>
    <row r="113" spans="1:21" ht="18" customHeight="1" x14ac:dyDescent="0.2">
      <c r="A113" s="6" t="s">
        <v>131</v>
      </c>
      <c r="B113" s="9">
        <v>33.453108479999997</v>
      </c>
      <c r="C113" s="9">
        <v>4.66727399</v>
      </c>
      <c r="D113" s="9">
        <v>0.68864650000000005</v>
      </c>
      <c r="E113" s="9">
        <v>0.43743305999999998</v>
      </c>
      <c r="F113" s="9">
        <v>0.10930641000000001</v>
      </c>
      <c r="G113" s="9">
        <v>5.8038000000000002E-4</v>
      </c>
      <c r="H113" s="9">
        <v>1.2889974</v>
      </c>
      <c r="I113" s="9">
        <v>5.9456790000000002E-2</v>
      </c>
      <c r="J113" s="9">
        <v>5.775943E-2</v>
      </c>
      <c r="K113" s="9">
        <v>7.0766220000000005E-2</v>
      </c>
      <c r="L113" s="9">
        <f t="shared" si="2"/>
        <v>40.833328659999992</v>
      </c>
      <c r="M113" s="9">
        <v>0.77998524999999996</v>
      </c>
      <c r="N113" s="9">
        <v>1.0028255699999999</v>
      </c>
      <c r="O113" s="9">
        <v>0.1850434</v>
      </c>
      <c r="P113" s="9">
        <v>0</v>
      </c>
      <c r="Q113" s="9">
        <v>1.3377440000000001E-2</v>
      </c>
      <c r="R113" s="9">
        <v>4.6241820000000002</v>
      </c>
      <c r="S113" s="9">
        <f t="shared" si="3"/>
        <v>6.60541366</v>
      </c>
      <c r="T113" s="9">
        <v>12.887689460000001</v>
      </c>
      <c r="U113" s="9">
        <v>0</v>
      </c>
    </row>
    <row r="114" spans="1:21" ht="18" customHeight="1" x14ac:dyDescent="0.2">
      <c r="A114" s="6" t="s">
        <v>132</v>
      </c>
      <c r="B114" s="9">
        <v>134.12049625</v>
      </c>
      <c r="C114" s="9">
        <v>18.680282179999999</v>
      </c>
      <c r="D114" s="9">
        <v>2.7481017300000001</v>
      </c>
      <c r="E114" s="9">
        <v>1.7365216999999999</v>
      </c>
      <c r="F114" s="9">
        <v>0.43867693000000002</v>
      </c>
      <c r="G114" s="9">
        <v>2.2757600000000004E-3</v>
      </c>
      <c r="H114" s="9">
        <v>5.1963804800000002</v>
      </c>
      <c r="I114" s="9">
        <v>0.23949942999999999</v>
      </c>
      <c r="J114" s="9">
        <v>0.23155184000000001</v>
      </c>
      <c r="K114" s="9">
        <v>0.28197558</v>
      </c>
      <c r="L114" s="9">
        <f t="shared" si="2"/>
        <v>163.67576188000001</v>
      </c>
      <c r="M114" s="9">
        <v>8.1900169399999996</v>
      </c>
      <c r="N114" s="9">
        <v>3.0420696</v>
      </c>
      <c r="O114" s="9">
        <v>0.56132880000000007</v>
      </c>
      <c r="P114" s="9">
        <v>0</v>
      </c>
      <c r="Q114" s="9">
        <v>0.41146442999999999</v>
      </c>
      <c r="R114" s="9">
        <v>19.377222</v>
      </c>
      <c r="S114" s="9">
        <f t="shared" si="3"/>
        <v>31.582101770000001</v>
      </c>
      <c r="T114" s="9">
        <v>90.585056730000005</v>
      </c>
      <c r="U114" s="9">
        <v>5.3796487099999997</v>
      </c>
    </row>
    <row r="115" spans="1:21" ht="18" customHeight="1" x14ac:dyDescent="0.2">
      <c r="A115" s="6" t="s">
        <v>133</v>
      </c>
      <c r="B115" s="9">
        <v>543.18559087999995</v>
      </c>
      <c r="C115" s="9">
        <v>75.558346099999994</v>
      </c>
      <c r="D115" s="9">
        <v>11.09836874</v>
      </c>
      <c r="E115" s="9">
        <v>6.9888932400000003</v>
      </c>
      <c r="F115" s="9">
        <v>1.7776086599999998</v>
      </c>
      <c r="G115" s="9">
        <v>9.0872099999999983E-3</v>
      </c>
      <c r="H115" s="9">
        <v>20.643257079999998</v>
      </c>
      <c r="I115" s="9">
        <v>0.93839054</v>
      </c>
      <c r="J115" s="9">
        <v>0.89365469999999991</v>
      </c>
      <c r="K115" s="9">
        <v>1.1375959600000001</v>
      </c>
      <c r="L115" s="9">
        <f t="shared" si="2"/>
        <v>662.23079310999992</v>
      </c>
      <c r="M115" s="9">
        <v>32.591604680000003</v>
      </c>
      <c r="N115" s="9">
        <v>8.1283569500000006</v>
      </c>
      <c r="O115" s="9">
        <v>1.4999012899999999</v>
      </c>
      <c r="P115" s="9">
        <v>0</v>
      </c>
      <c r="Q115" s="9">
        <v>31.647116019999999</v>
      </c>
      <c r="R115" s="9">
        <v>92.004051000000004</v>
      </c>
      <c r="S115" s="9">
        <f t="shared" si="3"/>
        <v>165.87102994</v>
      </c>
      <c r="T115" s="9">
        <v>175.16586468</v>
      </c>
      <c r="U115" s="9">
        <v>13.71741432</v>
      </c>
    </row>
    <row r="116" spans="1:21" ht="18" customHeight="1" x14ac:dyDescent="0.2">
      <c r="A116" s="6" t="s">
        <v>134</v>
      </c>
      <c r="B116" s="9">
        <v>127.05035367000001</v>
      </c>
      <c r="C116" s="9">
        <v>17.693742420000003</v>
      </c>
      <c r="D116" s="9">
        <v>2.6044983300000002</v>
      </c>
      <c r="E116" s="9">
        <v>1.6458661299999999</v>
      </c>
      <c r="F116" s="9">
        <v>0.41550139000000003</v>
      </c>
      <c r="G116" s="9">
        <v>2.15855E-3</v>
      </c>
      <c r="H116" s="9">
        <v>4.9161518800000001</v>
      </c>
      <c r="I116" s="9">
        <v>0.22698285000000001</v>
      </c>
      <c r="J116" s="9">
        <v>0.21972604999999998</v>
      </c>
      <c r="K116" s="9">
        <v>0.26721634000000005</v>
      </c>
      <c r="L116" s="9">
        <f t="shared" si="2"/>
        <v>155.04219761000002</v>
      </c>
      <c r="M116" s="9">
        <v>12.508363279999999</v>
      </c>
      <c r="N116" s="9">
        <v>1.6965889599999999</v>
      </c>
      <c r="O116" s="9">
        <v>0.31306795000000004</v>
      </c>
      <c r="P116" s="9">
        <v>0</v>
      </c>
      <c r="Q116" s="9">
        <v>3.7940715200000001</v>
      </c>
      <c r="R116" s="9">
        <v>44.578150999999998</v>
      </c>
      <c r="S116" s="9">
        <f t="shared" si="3"/>
        <v>62.890242709999995</v>
      </c>
      <c r="T116" s="9">
        <v>86.268337840000001</v>
      </c>
      <c r="U116" s="9">
        <v>4.1026986800000005</v>
      </c>
    </row>
    <row r="117" spans="1:21" ht="18" customHeight="1" x14ac:dyDescent="0.2">
      <c r="A117" s="6" t="s">
        <v>135</v>
      </c>
      <c r="B117" s="9">
        <v>294.84270062999997</v>
      </c>
      <c r="C117" s="9">
        <v>41.035129549999994</v>
      </c>
      <c r="D117" s="9">
        <v>6.0459899200000002</v>
      </c>
      <c r="E117" s="9">
        <v>3.8155501899999997</v>
      </c>
      <c r="F117" s="9">
        <v>0.96548670999999997</v>
      </c>
      <c r="G117" s="9">
        <v>4.9898299999999998E-3</v>
      </c>
      <c r="H117" s="9">
        <v>11.36010207</v>
      </c>
      <c r="I117" s="9">
        <v>0.53071425999999999</v>
      </c>
      <c r="J117" s="9">
        <v>0.51347246999999996</v>
      </c>
      <c r="K117" s="9">
        <v>0.62030595999999993</v>
      </c>
      <c r="L117" s="9">
        <f t="shared" si="2"/>
        <v>359.73444158999996</v>
      </c>
      <c r="M117" s="9">
        <v>18.44625907</v>
      </c>
      <c r="N117" s="9">
        <v>6.3662047099999999</v>
      </c>
      <c r="O117" s="9">
        <v>1.1747373799999998</v>
      </c>
      <c r="P117" s="9">
        <v>0</v>
      </c>
      <c r="Q117" s="9">
        <v>0.58236830000000006</v>
      </c>
      <c r="R117" s="9">
        <v>5.6472759999999997</v>
      </c>
      <c r="S117" s="9">
        <f t="shared" si="3"/>
        <v>32.216845460000002</v>
      </c>
      <c r="T117" s="9">
        <v>33.06395431</v>
      </c>
      <c r="U117" s="9">
        <v>5.8297864500000003</v>
      </c>
    </row>
    <row r="118" spans="1:21" ht="18" customHeight="1" x14ac:dyDescent="0.2">
      <c r="A118" s="6" t="s">
        <v>136</v>
      </c>
      <c r="B118" s="9">
        <v>53.011511319999997</v>
      </c>
      <c r="C118" s="9">
        <v>7.3909520500000001</v>
      </c>
      <c r="D118" s="9">
        <v>1.08946433</v>
      </c>
      <c r="E118" s="9">
        <v>0.69045308999999999</v>
      </c>
      <c r="F118" s="9">
        <v>0.17323657000000001</v>
      </c>
      <c r="G118" s="9">
        <v>9.1190999999999993E-4</v>
      </c>
      <c r="H118" s="9">
        <v>2.07176216</v>
      </c>
      <c r="I118" s="9">
        <v>9.6210249999999997E-2</v>
      </c>
      <c r="J118" s="9">
        <v>8.7825179999999989E-2</v>
      </c>
      <c r="K118" s="9">
        <v>0.11184971</v>
      </c>
      <c r="L118" s="9">
        <f t="shared" si="2"/>
        <v>64.724176569999997</v>
      </c>
      <c r="M118" s="9">
        <v>2.2434605400000001</v>
      </c>
      <c r="N118" s="9">
        <v>1.57363724</v>
      </c>
      <c r="O118" s="9">
        <v>0.29037339000000001</v>
      </c>
      <c r="P118" s="9">
        <v>0</v>
      </c>
      <c r="Q118" s="9">
        <v>0</v>
      </c>
      <c r="R118" s="9">
        <v>6.6894809999999998</v>
      </c>
      <c r="S118" s="9">
        <f t="shared" si="3"/>
        <v>10.796952170000001</v>
      </c>
      <c r="T118" s="9">
        <v>23.19183263</v>
      </c>
      <c r="U118" s="9">
        <v>0</v>
      </c>
    </row>
    <row r="119" spans="1:21" ht="18" customHeight="1" x14ac:dyDescent="0.2">
      <c r="A119" s="6" t="s">
        <v>137</v>
      </c>
      <c r="B119" s="9">
        <v>63.54889421</v>
      </c>
      <c r="C119" s="9">
        <v>8.8495779399999996</v>
      </c>
      <c r="D119" s="9">
        <v>1.3007820800000001</v>
      </c>
      <c r="E119" s="9">
        <v>0.82065669999999991</v>
      </c>
      <c r="F119" s="9">
        <v>0.20787910999999998</v>
      </c>
      <c r="G119" s="9">
        <v>1.0721700000000001E-3</v>
      </c>
      <c r="H119" s="9">
        <v>2.4690670699999999</v>
      </c>
      <c r="I119" s="9">
        <v>0.11346038</v>
      </c>
      <c r="J119" s="9">
        <v>0.10969113</v>
      </c>
      <c r="K119" s="9">
        <v>0.13336695000000001</v>
      </c>
      <c r="L119" s="9">
        <f t="shared" si="2"/>
        <v>77.554447740000001</v>
      </c>
      <c r="M119" s="9">
        <v>2.1385400200000002</v>
      </c>
      <c r="N119" s="9">
        <v>1.54431951</v>
      </c>
      <c r="O119" s="9">
        <v>0.28495822999999998</v>
      </c>
      <c r="P119" s="9">
        <v>0</v>
      </c>
      <c r="Q119" s="9">
        <v>2.6402588700000003</v>
      </c>
      <c r="R119" s="9">
        <v>7.1562000000000001</v>
      </c>
      <c r="S119" s="9">
        <f t="shared" si="3"/>
        <v>13.764276630000001</v>
      </c>
      <c r="T119" s="9">
        <v>38.824375119999999</v>
      </c>
      <c r="U119" s="9">
        <v>0</v>
      </c>
    </row>
    <row r="120" spans="1:21" ht="18" customHeight="1" x14ac:dyDescent="0.2">
      <c r="A120" s="6" t="s">
        <v>138</v>
      </c>
      <c r="B120" s="9">
        <v>70.11002216</v>
      </c>
      <c r="C120" s="9">
        <v>9.7629036799999991</v>
      </c>
      <c r="D120" s="9">
        <v>1.43669092</v>
      </c>
      <c r="E120" s="9">
        <v>0.90705062000000003</v>
      </c>
      <c r="F120" s="9">
        <v>0.22935119000000001</v>
      </c>
      <c r="G120" s="9">
        <v>1.1874400000000001E-3</v>
      </c>
      <c r="H120" s="9">
        <v>2.71513837</v>
      </c>
      <c r="I120" s="9">
        <v>0.12537596000000001</v>
      </c>
      <c r="J120" s="9">
        <v>0.12135811000000001</v>
      </c>
      <c r="K120" s="9">
        <v>0.14734771999999999</v>
      </c>
      <c r="L120" s="9">
        <f t="shared" si="2"/>
        <v>85.556426170000009</v>
      </c>
      <c r="M120" s="9">
        <v>3.1972696200000001</v>
      </c>
      <c r="N120" s="9">
        <v>1.7966664699999999</v>
      </c>
      <c r="O120" s="9">
        <v>0.33152749999999997</v>
      </c>
      <c r="P120" s="9">
        <v>0</v>
      </c>
      <c r="Q120" s="9">
        <v>4.6302439699999995</v>
      </c>
      <c r="R120" s="9">
        <v>10.98568</v>
      </c>
      <c r="S120" s="9">
        <f t="shared" si="3"/>
        <v>20.941387560000003</v>
      </c>
      <c r="T120" s="9">
        <v>38.313514060000003</v>
      </c>
      <c r="U120" s="9">
        <v>0</v>
      </c>
    </row>
    <row r="121" spans="1:21" ht="18" customHeight="1" x14ac:dyDescent="0.2">
      <c r="A121" s="6" t="s">
        <v>139</v>
      </c>
      <c r="B121" s="9">
        <v>87.13918498999999</v>
      </c>
      <c r="C121" s="9">
        <v>12.14041404</v>
      </c>
      <c r="D121" s="9">
        <v>1.7865735900000002</v>
      </c>
      <c r="E121" s="9">
        <v>1.1290023500000002</v>
      </c>
      <c r="F121" s="9">
        <v>0.28487070000000003</v>
      </c>
      <c r="G121" s="9">
        <v>1.48168E-3</v>
      </c>
      <c r="H121" s="9">
        <v>3.3794640400000002</v>
      </c>
      <c r="I121" s="9">
        <v>0.15523938000000001</v>
      </c>
      <c r="J121" s="9">
        <v>0.15047367</v>
      </c>
      <c r="K121" s="9">
        <v>0.18322680999999999</v>
      </c>
      <c r="L121" s="9">
        <f t="shared" si="2"/>
        <v>106.34993124999997</v>
      </c>
      <c r="M121" s="9">
        <v>4.8858223899999995</v>
      </c>
      <c r="N121" s="9">
        <v>2.34707292</v>
      </c>
      <c r="O121" s="9">
        <v>0.43308878000000001</v>
      </c>
      <c r="P121" s="9">
        <v>0</v>
      </c>
      <c r="Q121" s="9">
        <v>4.5670391700000001</v>
      </c>
      <c r="R121" s="9">
        <v>22.728010999999999</v>
      </c>
      <c r="S121" s="9">
        <f t="shared" si="3"/>
        <v>34.961034259999998</v>
      </c>
      <c r="T121" s="9">
        <v>43.394745630000003</v>
      </c>
      <c r="U121" s="9">
        <v>0</v>
      </c>
    </row>
    <row r="122" spans="1:21" ht="18" customHeight="1" x14ac:dyDescent="0.2">
      <c r="A122" s="6" t="s">
        <v>140</v>
      </c>
      <c r="B122" s="9">
        <v>38.686575159999997</v>
      </c>
      <c r="C122" s="9">
        <v>5.3968271400000001</v>
      </c>
      <c r="D122" s="9">
        <v>0.79475408999999997</v>
      </c>
      <c r="E122" s="9">
        <v>0.50429571000000006</v>
      </c>
      <c r="F122" s="9">
        <v>0.12627862000000001</v>
      </c>
      <c r="G122" s="9">
        <v>6.6765999999999993E-4</v>
      </c>
      <c r="H122" s="9">
        <v>1.6200695000000001</v>
      </c>
      <c r="I122" s="9">
        <v>8.336789E-2</v>
      </c>
      <c r="J122" s="9">
        <v>6.7051169999999993E-2</v>
      </c>
      <c r="K122" s="9">
        <v>8.1597639999999999E-2</v>
      </c>
      <c r="L122" s="9">
        <f t="shared" si="2"/>
        <v>47.361484579999988</v>
      </c>
      <c r="M122" s="9">
        <v>1.3195746499999998</v>
      </c>
      <c r="N122" s="9">
        <v>1.2536276000000002</v>
      </c>
      <c r="O122" s="9">
        <v>0.23132235999999998</v>
      </c>
      <c r="P122" s="9">
        <v>0</v>
      </c>
      <c r="Q122" s="9">
        <v>1.5914751999999999</v>
      </c>
      <c r="R122" s="9">
        <v>5.4657590000000003</v>
      </c>
      <c r="S122" s="9">
        <f t="shared" si="3"/>
        <v>9.8617588100000013</v>
      </c>
      <c r="T122" s="9">
        <v>21.017740570000001</v>
      </c>
      <c r="U122" s="9">
        <v>0</v>
      </c>
    </row>
    <row r="123" spans="1:21" ht="18" customHeight="1" x14ac:dyDescent="0.2">
      <c r="A123" s="6" t="s">
        <v>141</v>
      </c>
      <c r="B123" s="9">
        <v>56.155833119999997</v>
      </c>
      <c r="C123" s="9">
        <v>7.8254242199999995</v>
      </c>
      <c r="D123" s="9">
        <v>1.15199221</v>
      </c>
      <c r="E123" s="9">
        <v>0.72875003999999999</v>
      </c>
      <c r="F123" s="9">
        <v>0.18360723999999998</v>
      </c>
      <c r="G123" s="9">
        <v>9.5792999999999996E-4</v>
      </c>
      <c r="H123" s="9">
        <v>2.1744548799999999</v>
      </c>
      <c r="I123" s="9">
        <v>0.10008586</v>
      </c>
      <c r="J123" s="9">
        <v>9.6944130000000003E-2</v>
      </c>
      <c r="K123" s="9">
        <v>0.11821882</v>
      </c>
      <c r="L123" s="9">
        <f t="shared" si="2"/>
        <v>68.53626844999998</v>
      </c>
      <c r="M123" s="9">
        <v>2.3397869</v>
      </c>
      <c r="N123" s="9">
        <v>1.59019154</v>
      </c>
      <c r="O123" s="9">
        <v>0.29342478999999999</v>
      </c>
      <c r="P123" s="9">
        <v>0</v>
      </c>
      <c r="Q123" s="9">
        <v>3.3359090600000001</v>
      </c>
      <c r="R123" s="9">
        <v>10.225491999999999</v>
      </c>
      <c r="S123" s="9">
        <f t="shared" si="3"/>
        <v>17.78480429</v>
      </c>
      <c r="T123" s="9">
        <v>21.16455564</v>
      </c>
      <c r="U123" s="9">
        <v>0</v>
      </c>
    </row>
    <row r="124" spans="1:21" ht="18" customHeight="1" x14ac:dyDescent="0.2">
      <c r="A124" s="6" t="s">
        <v>142</v>
      </c>
      <c r="B124" s="9">
        <v>20.24329934</v>
      </c>
      <c r="C124" s="9">
        <v>2.83756831</v>
      </c>
      <c r="D124" s="9">
        <v>0.42134371999999998</v>
      </c>
      <c r="E124" s="9">
        <v>0.27154735999999996</v>
      </c>
      <c r="F124" s="9">
        <v>6.5920490000000012E-2</v>
      </c>
      <c r="G124" s="9">
        <v>3.7180000000000004E-4</v>
      </c>
      <c r="H124" s="9">
        <v>0.84509720999999993</v>
      </c>
      <c r="I124" s="9">
        <v>4.1085629999999998E-2</v>
      </c>
      <c r="J124" s="9">
        <v>3.4090620000000002E-2</v>
      </c>
      <c r="K124" s="9">
        <v>4.3487620000000005E-2</v>
      </c>
      <c r="L124" s="9">
        <f t="shared" si="2"/>
        <v>24.803812100000002</v>
      </c>
      <c r="M124" s="9">
        <v>0.19866629</v>
      </c>
      <c r="N124" s="9">
        <v>0.89203304000000005</v>
      </c>
      <c r="O124" s="9">
        <v>0.16459868</v>
      </c>
      <c r="P124" s="9">
        <v>0</v>
      </c>
      <c r="Q124" s="9">
        <v>0.32922245</v>
      </c>
      <c r="R124" s="9">
        <v>0.38937699999999997</v>
      </c>
      <c r="S124" s="9">
        <f t="shared" si="3"/>
        <v>1.9738974600000003</v>
      </c>
      <c r="T124" s="9">
        <v>8.5839915700000002</v>
      </c>
      <c r="U124" s="9">
        <v>0</v>
      </c>
    </row>
    <row r="125" spans="1:21" ht="18" customHeight="1" x14ac:dyDescent="0.2">
      <c r="A125" s="6" t="s">
        <v>143</v>
      </c>
      <c r="B125" s="9">
        <v>38.220650030000002</v>
      </c>
      <c r="C125" s="9">
        <v>5.3256993699999997</v>
      </c>
      <c r="D125" s="9">
        <v>0.78526943999999999</v>
      </c>
      <c r="E125" s="9">
        <v>0.49717656999999998</v>
      </c>
      <c r="F125" s="9">
        <v>0.12501071999999999</v>
      </c>
      <c r="G125" s="9">
        <v>6.5497000000000005E-4</v>
      </c>
      <c r="H125" s="9">
        <v>1.47262099</v>
      </c>
      <c r="I125" s="9">
        <v>6.835463E-2</v>
      </c>
      <c r="J125" s="9">
        <v>6.6283809999999999E-2</v>
      </c>
      <c r="K125" s="9">
        <v>8.0626889999999993E-2</v>
      </c>
      <c r="L125" s="9">
        <f t="shared" si="2"/>
        <v>46.642347420000007</v>
      </c>
      <c r="M125" s="9">
        <v>0.64970579000000006</v>
      </c>
      <c r="N125" s="9">
        <v>1.0137343400000001</v>
      </c>
      <c r="O125" s="9">
        <v>0.18705923000000002</v>
      </c>
      <c r="P125" s="9">
        <v>0</v>
      </c>
      <c r="Q125" s="9">
        <v>0.99196490999999998</v>
      </c>
      <c r="R125" s="9">
        <v>-4.4648E-2</v>
      </c>
      <c r="S125" s="9">
        <f t="shared" si="3"/>
        <v>2.7978162700000002</v>
      </c>
      <c r="T125" s="9">
        <v>12.24604588</v>
      </c>
      <c r="U125" s="9">
        <v>0</v>
      </c>
    </row>
    <row r="126" spans="1:21" ht="18" customHeight="1" x14ac:dyDescent="0.2">
      <c r="A126" s="6" t="s">
        <v>144</v>
      </c>
      <c r="B126" s="9">
        <v>159.47736152000002</v>
      </c>
      <c r="C126" s="9">
        <v>22.23913211</v>
      </c>
      <c r="D126" s="9">
        <v>3.2782738899999999</v>
      </c>
      <c r="E126" s="9">
        <v>2.0768958</v>
      </c>
      <c r="F126" s="9">
        <v>0.52139783000000006</v>
      </c>
      <c r="G126" s="9">
        <v>2.74121E-3</v>
      </c>
      <c r="H126" s="9">
        <v>6.16076975</v>
      </c>
      <c r="I126" s="9">
        <v>0.28408879999999997</v>
      </c>
      <c r="J126" s="9">
        <v>0.27585223999999997</v>
      </c>
      <c r="K126" s="9">
        <v>0.33652921000000002</v>
      </c>
      <c r="L126" s="9">
        <f t="shared" si="2"/>
        <v>194.65304236000006</v>
      </c>
      <c r="M126" s="9">
        <v>9.9669528699999983</v>
      </c>
      <c r="N126" s="9">
        <v>3.6874356000000001</v>
      </c>
      <c r="O126" s="9">
        <v>0.68040553000000004</v>
      </c>
      <c r="P126" s="9">
        <v>0</v>
      </c>
      <c r="Q126" s="9">
        <v>13.729210439999999</v>
      </c>
      <c r="R126" s="9">
        <v>58.293413999999999</v>
      </c>
      <c r="S126" s="9">
        <f t="shared" si="3"/>
        <v>86.357418440000004</v>
      </c>
      <c r="T126" s="9">
        <v>91.496817209999989</v>
      </c>
      <c r="U126" s="9">
        <v>13.718366080000001</v>
      </c>
    </row>
    <row r="127" spans="1:21" ht="18" customHeight="1" x14ac:dyDescent="0.2">
      <c r="A127" s="6" t="s">
        <v>145</v>
      </c>
      <c r="B127" s="9">
        <v>33.770577789999997</v>
      </c>
      <c r="C127" s="9">
        <v>4.7134676100000004</v>
      </c>
      <c r="D127" s="9">
        <v>0.69556094999999996</v>
      </c>
      <c r="E127" s="9">
        <v>0.44205322999999996</v>
      </c>
      <c r="F127" s="9">
        <v>0.11031998</v>
      </c>
      <c r="G127" s="9">
        <v>5.8737999999999998E-4</v>
      </c>
      <c r="H127" s="9">
        <v>1.3019953200000001</v>
      </c>
      <c r="I127" s="9">
        <v>5.9917789999999999E-2</v>
      </c>
      <c r="J127" s="9">
        <v>5.8266279999999997E-2</v>
      </c>
      <c r="K127" s="9">
        <v>7.1475170000000005E-2</v>
      </c>
      <c r="L127" s="9">
        <f t="shared" si="2"/>
        <v>41.224221499999999</v>
      </c>
      <c r="M127" s="9">
        <v>0.85040120999999991</v>
      </c>
      <c r="N127" s="9">
        <v>1.0850820800000001</v>
      </c>
      <c r="O127" s="9">
        <v>0.20022008999999999</v>
      </c>
      <c r="P127" s="9">
        <v>0</v>
      </c>
      <c r="Q127" s="9">
        <v>1.22386521</v>
      </c>
      <c r="R127" s="9">
        <v>5.441516</v>
      </c>
      <c r="S127" s="9">
        <f t="shared" si="3"/>
        <v>8.8010845900000003</v>
      </c>
      <c r="T127" s="9">
        <v>16.057971039999998</v>
      </c>
      <c r="U127" s="9">
        <v>0</v>
      </c>
    </row>
    <row r="128" spans="1:21" ht="18" customHeight="1" x14ac:dyDescent="0.2">
      <c r="A128" s="6" t="s">
        <v>146</v>
      </c>
      <c r="B128" s="9">
        <v>154.56637835000001</v>
      </c>
      <c r="C128" s="9">
        <v>21.602699749999999</v>
      </c>
      <c r="D128" s="9">
        <v>3.1854811600000001</v>
      </c>
      <c r="E128" s="9">
        <v>2.0224640900000002</v>
      </c>
      <c r="F128" s="9">
        <v>0.50593456000000003</v>
      </c>
      <c r="G128" s="9">
        <v>2.6801799999999999E-3</v>
      </c>
      <c r="H128" s="9">
        <v>5.97671113</v>
      </c>
      <c r="I128" s="9">
        <v>0.27500595999999999</v>
      </c>
      <c r="J128" s="9">
        <v>0.26699731999999998</v>
      </c>
      <c r="K128" s="9">
        <v>0.32727484000000001</v>
      </c>
      <c r="L128" s="9">
        <f t="shared" si="2"/>
        <v>188.73162734000002</v>
      </c>
      <c r="M128" s="9">
        <v>10.34279306</v>
      </c>
      <c r="N128" s="9">
        <v>4.6956768000000002</v>
      </c>
      <c r="O128" s="9">
        <v>0.86635936999999996</v>
      </c>
      <c r="P128" s="9">
        <v>0</v>
      </c>
      <c r="Q128" s="9">
        <v>17.418242399999997</v>
      </c>
      <c r="R128" s="9">
        <v>20.652881000000001</v>
      </c>
      <c r="S128" s="9">
        <f t="shared" si="3"/>
        <v>53.975952629999995</v>
      </c>
      <c r="T128" s="9">
        <v>54.277719409999996</v>
      </c>
      <c r="U128" s="9">
        <v>10.00228733</v>
      </c>
    </row>
    <row r="129" spans="1:21" ht="18" customHeight="1" x14ac:dyDescent="0.2">
      <c r="A129" s="6" t="s">
        <v>147</v>
      </c>
      <c r="B129" s="9">
        <f>(((SUM(B4:B128))))</f>
        <v>18527.263340480004</v>
      </c>
      <c r="C129" s="9">
        <f t="shared" ref="C129:U129" si="4">(((SUM(C4:C128))))</f>
        <v>2581.4968890000009</v>
      </c>
      <c r="D129" s="9">
        <f t="shared" si="4"/>
        <v>380.02580863999987</v>
      </c>
      <c r="E129" s="9">
        <f t="shared" si="4"/>
        <v>240.30630313999995</v>
      </c>
      <c r="F129" s="9">
        <f t="shared" si="4"/>
        <v>60.583550860000017</v>
      </c>
      <c r="G129" s="9">
        <f t="shared" si="4"/>
        <v>0.31565786999999995</v>
      </c>
      <c r="H129" s="9">
        <f t="shared" si="4"/>
        <v>717.39619414000015</v>
      </c>
      <c r="I129" s="9">
        <f t="shared" si="4"/>
        <v>33.054861729999992</v>
      </c>
      <c r="J129" s="9">
        <f t="shared" si="4"/>
        <v>31.607864020000012</v>
      </c>
      <c r="K129" s="9">
        <f t="shared" si="4"/>
        <v>38.992857090000015</v>
      </c>
      <c r="L129" s="9">
        <f t="shared" si="4"/>
        <v>22611.043326970008</v>
      </c>
      <c r="M129" s="9">
        <f t="shared" si="4"/>
        <v>1033.48312012</v>
      </c>
      <c r="N129" s="9">
        <f t="shared" si="4"/>
        <v>342.02951769999999</v>
      </c>
      <c r="O129" s="9">
        <f t="shared" si="4"/>
        <v>63.11197330000001</v>
      </c>
      <c r="P129" s="9">
        <f t="shared" si="4"/>
        <v>0</v>
      </c>
      <c r="Q129" s="9">
        <f t="shared" si="4"/>
        <v>763.54721874000006</v>
      </c>
      <c r="R129" s="9">
        <f t="shared" si="4"/>
        <v>3150.0327359999987</v>
      </c>
      <c r="S129" s="9">
        <f t="shared" si="4"/>
        <v>5352.2045658599991</v>
      </c>
      <c r="T129" s="9">
        <f t="shared" si="4"/>
        <v>7634.2875691999961</v>
      </c>
      <c r="U129" s="9">
        <f t="shared" si="4"/>
        <v>920.06904403999999</v>
      </c>
    </row>
    <row r="131" spans="1:21" ht="18" customHeight="1" x14ac:dyDescent="0.2">
      <c r="B131" s="7"/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Carol</cp:lastModifiedBy>
  <cp:lastPrinted>2022-03-01T19:23:41Z</cp:lastPrinted>
  <dcterms:created xsi:type="dcterms:W3CDTF">2019-04-03T01:13:35Z</dcterms:created>
  <dcterms:modified xsi:type="dcterms:W3CDTF">2022-03-01T19:23:43Z</dcterms:modified>
</cp:coreProperties>
</file>