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Titles" localSheetId="0">Hoja1!$1:$3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29" i="1" l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 l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<sst xmlns="http://schemas.openxmlformats.org/spreadsheetml/2006/main" count="149" uniqueCount="149">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</sst>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4" fontId="2" fillId="0" borderId="0" xfId="0" applyNumberFormat="1" applyFont="1"/>
    <xf numFmtId="0" fontId="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164" fontId="2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1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5" t="s">
        <v>148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86.25" customHeight="1" x14ac:dyDescent="0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</row>
    <row r="4" spans="1:21" ht="18" customHeight="1" x14ac:dyDescent="0.2">
      <c r="A4" s="8" t="s">
        <v>22</v>
      </c>
      <c r="B4" s="9">
        <v>10.541233160000001</v>
      </c>
      <c r="C4" s="9">
        <v>1.4317999399999999</v>
      </c>
      <c r="D4" s="9">
        <v>0.29812772999999998</v>
      </c>
      <c r="E4" s="9">
        <v>0.11424092</v>
      </c>
      <c r="F4" s="9">
        <v>2.1769849999999997E-2</v>
      </c>
      <c r="G4" s="9">
        <v>8.5099999999999995E-5</v>
      </c>
      <c r="H4" s="9">
        <v>0.63647385000000001</v>
      </c>
      <c r="I4" s="9">
        <v>2.21821E-3</v>
      </c>
      <c r="J4" s="9">
        <v>2.5372869999999999E-2</v>
      </c>
      <c r="K4" s="9">
        <v>4.2614819999999998E-2</v>
      </c>
      <c r="L4" s="9">
        <f>((SUM(B4:K4)))</f>
        <v>13.113936450000001</v>
      </c>
      <c r="M4" s="9">
        <v>0.11446024</v>
      </c>
      <c r="N4" s="9">
        <v>0.16914510999999999</v>
      </c>
      <c r="O4" s="9">
        <v>3.2521700000000001E-2</v>
      </c>
      <c r="P4" s="9">
        <v>0</v>
      </c>
      <c r="Q4" s="9">
        <v>1.0390696100000001</v>
      </c>
      <c r="R4" s="9">
        <v>2.9463360000000001</v>
      </c>
      <c r="S4" s="9">
        <f>(((SUM(M4:R4))))</f>
        <v>4.3015326600000003</v>
      </c>
      <c r="T4" s="9">
        <v>2.7063447000000003</v>
      </c>
      <c r="U4" s="9">
        <v>0</v>
      </c>
    </row>
    <row r="5" spans="1:21" ht="18" customHeight="1" x14ac:dyDescent="0.2">
      <c r="A5" s="8" t="s">
        <v>23</v>
      </c>
      <c r="B5" s="9">
        <v>14.49966139</v>
      </c>
      <c r="C5" s="9">
        <v>1.9694673300000001</v>
      </c>
      <c r="D5" s="9">
        <v>0.41008021</v>
      </c>
      <c r="E5" s="9">
        <v>0.15714049999999999</v>
      </c>
      <c r="F5" s="9">
        <v>2.9944830000000002E-2</v>
      </c>
      <c r="G5" s="9">
        <v>1.1705E-4</v>
      </c>
      <c r="H5" s="9">
        <v>0.96011122999999998</v>
      </c>
      <c r="I5" s="9">
        <v>3.3461400000000001E-3</v>
      </c>
      <c r="J5" s="9">
        <v>3.8274589999999997E-2</v>
      </c>
      <c r="K5" s="9">
        <v>6.4283809999999997E-2</v>
      </c>
      <c r="L5" s="9">
        <f t="shared" ref="L5:L68" si="0">((SUM(B5:K5)))</f>
        <v>18.132427080000003</v>
      </c>
      <c r="M5" s="9">
        <v>0.35550102</v>
      </c>
      <c r="N5" s="9">
        <v>0.30812166999999996</v>
      </c>
      <c r="O5" s="9">
        <v>5.9242870000000003E-2</v>
      </c>
      <c r="P5" s="9">
        <v>0</v>
      </c>
      <c r="Q5" s="9">
        <v>0</v>
      </c>
      <c r="R5" s="9">
        <v>1.1642110000000001</v>
      </c>
      <c r="S5" s="9">
        <f t="shared" ref="S5:S68" si="1">(((SUM(M5:R5))))</f>
        <v>1.8870765600000001</v>
      </c>
      <c r="T5" s="9">
        <v>9.006451E-2</v>
      </c>
      <c r="U5" s="9">
        <v>0.21675918999999999</v>
      </c>
    </row>
    <row r="6" spans="1:21" ht="18" customHeight="1" x14ac:dyDescent="0.2">
      <c r="A6" s="8" t="s">
        <v>24</v>
      </c>
      <c r="B6" s="9">
        <v>8.6738098599999987</v>
      </c>
      <c r="C6" s="9">
        <v>1.17815063</v>
      </c>
      <c r="D6" s="9">
        <v>0.24531316</v>
      </c>
      <c r="E6" s="9">
        <v>9.4002669999999997E-2</v>
      </c>
      <c r="F6" s="9">
        <v>1.7913229999999999E-2</v>
      </c>
      <c r="G6" s="9">
        <v>7.0019999999999997E-5</v>
      </c>
      <c r="H6" s="9">
        <v>0.57836995999999996</v>
      </c>
      <c r="I6" s="9">
        <v>2.01571E-3</v>
      </c>
      <c r="J6" s="9">
        <v>2.3056569999999998E-2</v>
      </c>
      <c r="K6" s="9">
        <v>3.8724500000000002E-2</v>
      </c>
      <c r="L6" s="9">
        <f t="shared" si="0"/>
        <v>10.851426309999999</v>
      </c>
      <c r="M6" s="9">
        <v>7.2155919999999998E-2</v>
      </c>
      <c r="N6" s="9">
        <v>0.14419410000000002</v>
      </c>
      <c r="O6" s="9">
        <v>2.7724349999999998E-2</v>
      </c>
      <c r="P6" s="9">
        <v>0</v>
      </c>
      <c r="Q6" s="9">
        <v>0.61130829000000009</v>
      </c>
      <c r="R6" s="9">
        <v>0.42151499999999997</v>
      </c>
      <c r="S6" s="9">
        <f t="shared" si="1"/>
        <v>1.2768976599999999</v>
      </c>
      <c r="T6" s="9">
        <v>2.29684898</v>
      </c>
      <c r="U6" s="9">
        <v>0</v>
      </c>
    </row>
    <row r="7" spans="1:21" ht="18" customHeight="1" x14ac:dyDescent="0.2">
      <c r="A7" s="8" t="s">
        <v>25</v>
      </c>
      <c r="B7" s="9">
        <v>5.4313098899999996</v>
      </c>
      <c r="C7" s="9">
        <v>0.73772669999999996</v>
      </c>
      <c r="D7" s="9">
        <v>0.15360860000000001</v>
      </c>
      <c r="E7" s="9">
        <v>5.8861980000000001E-2</v>
      </c>
      <c r="F7" s="9">
        <v>1.1216790000000001E-2</v>
      </c>
      <c r="G7" s="9">
        <v>4.384E-5</v>
      </c>
      <c r="H7" s="9">
        <v>0.47240203000000003</v>
      </c>
      <c r="I7" s="9">
        <v>1.6463900000000002E-3</v>
      </c>
      <c r="J7" s="9">
        <v>1.8832189999999999E-2</v>
      </c>
      <c r="K7" s="9">
        <v>3.1629459999999998E-2</v>
      </c>
      <c r="L7" s="9">
        <f t="shared" si="0"/>
        <v>6.9172778699999995</v>
      </c>
      <c r="M7" s="9">
        <v>2.4384630000000001E-2</v>
      </c>
      <c r="N7" s="9">
        <v>9.8689280000000004E-2</v>
      </c>
      <c r="O7" s="9">
        <v>1.897509E-2</v>
      </c>
      <c r="P7" s="9">
        <v>0</v>
      </c>
      <c r="Q7" s="9">
        <v>0.18390734</v>
      </c>
      <c r="R7" s="9">
        <v>4.2583000000000003E-2</v>
      </c>
      <c r="S7" s="9">
        <f t="shared" si="1"/>
        <v>0.36853933999999999</v>
      </c>
      <c r="T7" s="9">
        <v>0.83499307999999994</v>
      </c>
      <c r="U7" s="9">
        <v>0</v>
      </c>
    </row>
    <row r="8" spans="1:21" ht="18" customHeight="1" x14ac:dyDescent="0.2">
      <c r="A8" s="8" t="s">
        <v>26</v>
      </c>
      <c r="B8" s="9">
        <v>18.706762000000001</v>
      </c>
      <c r="C8" s="9">
        <v>2.5409115199999999</v>
      </c>
      <c r="D8" s="9">
        <v>0.52906565999999999</v>
      </c>
      <c r="E8" s="9">
        <v>0.20273507999999998</v>
      </c>
      <c r="F8" s="9">
        <v>3.863337E-2</v>
      </c>
      <c r="G8" s="9">
        <v>1.5100999999999998E-4</v>
      </c>
      <c r="H8" s="9">
        <v>0.96972963000000001</v>
      </c>
      <c r="I8" s="9">
        <v>3.37966E-3</v>
      </c>
      <c r="J8" s="9">
        <v>3.8658029999999996E-2</v>
      </c>
      <c r="K8" s="9">
        <v>6.4927800000000008E-2</v>
      </c>
      <c r="L8" s="9">
        <f t="shared" si="0"/>
        <v>23.094953759999999</v>
      </c>
      <c r="M8" s="9">
        <v>0.30401097999999999</v>
      </c>
      <c r="N8" s="9">
        <v>0.31225201000000002</v>
      </c>
      <c r="O8" s="9">
        <v>6.0037019999999997E-2</v>
      </c>
      <c r="P8" s="9">
        <v>0</v>
      </c>
      <c r="Q8" s="9">
        <v>2.4152537599999997</v>
      </c>
      <c r="R8" s="9">
        <v>14.167305000000001</v>
      </c>
      <c r="S8" s="9">
        <f t="shared" si="1"/>
        <v>17.25885877</v>
      </c>
      <c r="T8" s="9">
        <v>0.1209731</v>
      </c>
      <c r="U8" s="9">
        <v>0</v>
      </c>
    </row>
    <row r="9" spans="1:21" ht="18" customHeight="1" x14ac:dyDescent="0.2">
      <c r="A9" s="8" t="s">
        <v>27</v>
      </c>
      <c r="B9" s="9">
        <v>4.0201958900000001</v>
      </c>
      <c r="C9" s="9">
        <v>0.54605719999999991</v>
      </c>
      <c r="D9" s="9">
        <v>0.11369939999999999</v>
      </c>
      <c r="E9" s="9">
        <v>4.3568989999999995E-2</v>
      </c>
      <c r="F9" s="9">
        <v>8.3025400000000006E-3</v>
      </c>
      <c r="G9" s="9">
        <v>3.2450000000000003E-5</v>
      </c>
      <c r="H9" s="9">
        <v>0.46416079999999998</v>
      </c>
      <c r="I9" s="9">
        <v>1.6176700000000001E-3</v>
      </c>
      <c r="J9" s="9">
        <v>1.850365E-2</v>
      </c>
      <c r="K9" s="9">
        <v>3.1077669999999998E-2</v>
      </c>
      <c r="L9" s="9">
        <f t="shared" si="0"/>
        <v>5.2472162600000001</v>
      </c>
      <c r="M9" s="9">
        <v>2.6140380000000001E-2</v>
      </c>
      <c r="N9" s="9">
        <v>9.5150330000000005E-2</v>
      </c>
      <c r="O9" s="9">
        <v>1.8294650000000003E-2</v>
      </c>
      <c r="P9" s="9">
        <v>0</v>
      </c>
      <c r="Q9" s="9">
        <v>0.14420432999999999</v>
      </c>
      <c r="R9" s="9">
        <v>0.25292500000000001</v>
      </c>
      <c r="S9" s="9">
        <f t="shared" si="1"/>
        <v>0.53671468999999994</v>
      </c>
      <c r="T9" s="9">
        <v>0.41210575999999999</v>
      </c>
      <c r="U9" s="9">
        <v>0</v>
      </c>
    </row>
    <row r="10" spans="1:21" ht="18" customHeight="1" x14ac:dyDescent="0.2">
      <c r="A10" s="8" t="s">
        <v>28</v>
      </c>
      <c r="B10" s="9">
        <v>6.0011859800000007</v>
      </c>
      <c r="C10" s="9">
        <v>0.81513212000000002</v>
      </c>
      <c r="D10" s="9">
        <v>0.16972587</v>
      </c>
      <c r="E10" s="9">
        <v>6.5038029999999997E-2</v>
      </c>
      <c r="F10" s="9">
        <v>1.2393700000000001E-2</v>
      </c>
      <c r="G10" s="9">
        <v>4.8450000000000005E-5</v>
      </c>
      <c r="H10" s="9">
        <v>0.49845290999999997</v>
      </c>
      <c r="I10" s="9">
        <v>1.73719E-3</v>
      </c>
      <c r="J10" s="9">
        <v>1.9870700000000002E-2</v>
      </c>
      <c r="K10" s="9">
        <v>3.3373690000000004E-2</v>
      </c>
      <c r="L10" s="9">
        <f t="shared" si="0"/>
        <v>7.6169586400000018</v>
      </c>
      <c r="M10" s="9">
        <v>4.1810510000000002E-2</v>
      </c>
      <c r="N10" s="9">
        <v>0.10987606</v>
      </c>
      <c r="O10" s="9">
        <v>2.1125979999999999E-2</v>
      </c>
      <c r="P10" s="9">
        <v>0</v>
      </c>
      <c r="Q10" s="9">
        <v>0</v>
      </c>
      <c r="R10" s="9">
        <v>3.3267999999999999E-2</v>
      </c>
      <c r="S10" s="9">
        <f t="shared" si="1"/>
        <v>0.20608054999999997</v>
      </c>
      <c r="T10" s="9">
        <v>0.62169103000000003</v>
      </c>
      <c r="U10" s="9">
        <v>0</v>
      </c>
    </row>
    <row r="11" spans="1:21" ht="18" customHeight="1" x14ac:dyDescent="0.2">
      <c r="A11" s="8" t="s">
        <v>29</v>
      </c>
      <c r="B11" s="9">
        <v>7.5441810599999997</v>
      </c>
      <c r="C11" s="9">
        <v>1.0247148399999999</v>
      </c>
      <c r="D11" s="9">
        <v>0.21336494</v>
      </c>
      <c r="E11" s="9">
        <v>8.1760280000000005E-2</v>
      </c>
      <c r="F11" s="9">
        <v>1.558031E-2</v>
      </c>
      <c r="G11" s="9">
        <v>6.0899999999999996E-5</v>
      </c>
      <c r="H11" s="9">
        <v>0.50335266999999995</v>
      </c>
      <c r="I11" s="9">
        <v>1.7542599999999999E-3</v>
      </c>
      <c r="J11" s="9">
        <v>2.0066029999999999E-2</v>
      </c>
      <c r="K11" s="9">
        <v>3.3701750000000003E-2</v>
      </c>
      <c r="L11" s="9">
        <f t="shared" si="0"/>
        <v>9.4385370399999999</v>
      </c>
      <c r="M11" s="9">
        <v>4.3360040000000002E-2</v>
      </c>
      <c r="N11" s="9">
        <v>0.11198013000000001</v>
      </c>
      <c r="O11" s="9">
        <v>2.1530529999999999E-2</v>
      </c>
      <c r="P11" s="9">
        <v>0</v>
      </c>
      <c r="Q11" s="9">
        <v>0</v>
      </c>
      <c r="R11" s="9">
        <v>0</v>
      </c>
      <c r="S11" s="9">
        <f t="shared" si="1"/>
        <v>0.17687069999999999</v>
      </c>
      <c r="T11" s="9">
        <v>0.76508540000000003</v>
      </c>
      <c r="U11" s="9">
        <v>0</v>
      </c>
    </row>
    <row r="12" spans="1:21" ht="18" customHeight="1" x14ac:dyDescent="0.2">
      <c r="A12" s="8" t="s">
        <v>30</v>
      </c>
      <c r="B12" s="9">
        <v>9.5367070100000007</v>
      </c>
      <c r="C12" s="9">
        <v>1.2953566599999999</v>
      </c>
      <c r="D12" s="9">
        <v>0.26971766999999996</v>
      </c>
      <c r="E12" s="9">
        <v>0.10335434</v>
      </c>
      <c r="F12" s="9">
        <v>1.9695290000000001E-2</v>
      </c>
      <c r="G12" s="9">
        <v>7.6989999999999993E-5</v>
      </c>
      <c r="H12" s="9">
        <v>0.59140789000000005</v>
      </c>
      <c r="I12" s="9">
        <v>2.0611499999999999E-3</v>
      </c>
      <c r="J12" s="9">
        <v>2.3576330000000003E-2</v>
      </c>
      <c r="K12" s="9">
        <v>3.9597440000000005E-2</v>
      </c>
      <c r="L12" s="9">
        <f t="shared" si="0"/>
        <v>11.881550769999997</v>
      </c>
      <c r="M12" s="9">
        <v>0.17299086999999999</v>
      </c>
      <c r="N12" s="9">
        <v>0.14979286</v>
      </c>
      <c r="O12" s="9">
        <v>2.8800830000000003E-2</v>
      </c>
      <c r="P12" s="9">
        <v>0</v>
      </c>
      <c r="Q12" s="9">
        <v>0.96476443000000001</v>
      </c>
      <c r="R12" s="9">
        <v>2.9610859999999999</v>
      </c>
      <c r="S12" s="9">
        <f t="shared" si="1"/>
        <v>4.2774349899999997</v>
      </c>
      <c r="T12" s="9">
        <v>1.3128915800000001</v>
      </c>
      <c r="U12" s="9">
        <v>0</v>
      </c>
    </row>
    <row r="13" spans="1:21" ht="18" customHeight="1" x14ac:dyDescent="0.2">
      <c r="A13" s="8" t="s">
        <v>31</v>
      </c>
      <c r="B13" s="9">
        <v>6.8500028400000001</v>
      </c>
      <c r="C13" s="9">
        <v>0.93042564999999999</v>
      </c>
      <c r="D13" s="9">
        <v>0.19373214999999999</v>
      </c>
      <c r="E13" s="9">
        <v>7.4237109999999995E-2</v>
      </c>
      <c r="F13" s="9">
        <v>1.414669E-2</v>
      </c>
      <c r="G13" s="9">
        <v>5.5299999999999996E-5</v>
      </c>
      <c r="H13" s="9">
        <v>0.52413217000000001</v>
      </c>
      <c r="I13" s="9">
        <v>1.82668E-3</v>
      </c>
      <c r="J13" s="9">
        <v>2.08944E-2</v>
      </c>
      <c r="K13" s="9">
        <v>3.5093029999999997E-2</v>
      </c>
      <c r="L13" s="9">
        <f t="shared" si="0"/>
        <v>8.6445460199999999</v>
      </c>
      <c r="M13" s="9">
        <v>5.870442E-2</v>
      </c>
      <c r="N13" s="9">
        <v>0.12090327000000001</v>
      </c>
      <c r="O13" s="9">
        <v>2.3246200000000002E-2</v>
      </c>
      <c r="P13" s="9">
        <v>0</v>
      </c>
      <c r="Q13" s="9">
        <v>0.41665036999999999</v>
      </c>
      <c r="R13" s="9">
        <v>1.0090680000000001</v>
      </c>
      <c r="S13" s="9">
        <f t="shared" si="1"/>
        <v>1.6285722600000001</v>
      </c>
      <c r="T13" s="9">
        <v>0.59170422</v>
      </c>
      <c r="U13" s="9">
        <v>0</v>
      </c>
    </row>
    <row r="14" spans="1:21" ht="18" customHeight="1" x14ac:dyDescent="0.2">
      <c r="A14" s="8" t="s">
        <v>32</v>
      </c>
      <c r="B14" s="9">
        <v>7.4165742400000001</v>
      </c>
      <c r="C14" s="9">
        <v>1.00738219</v>
      </c>
      <c r="D14" s="9">
        <v>0.20975595999999999</v>
      </c>
      <c r="E14" s="9">
        <v>8.0377339999999992E-2</v>
      </c>
      <c r="F14" s="9">
        <v>1.531677E-2</v>
      </c>
      <c r="G14" s="9">
        <v>5.9869999999999994E-5</v>
      </c>
      <c r="H14" s="9">
        <v>0.66026066000000005</v>
      </c>
      <c r="I14" s="9">
        <v>2.3011100000000003E-3</v>
      </c>
      <c r="J14" s="9">
        <v>2.6321130000000002E-2</v>
      </c>
      <c r="K14" s="9">
        <v>4.4207449999999995E-2</v>
      </c>
      <c r="L14" s="9">
        <f t="shared" si="0"/>
        <v>9.4625567200000003</v>
      </c>
      <c r="M14" s="9">
        <v>9.3044870000000002E-2</v>
      </c>
      <c r="N14" s="9">
        <v>0.17935964999999998</v>
      </c>
      <c r="O14" s="9">
        <v>3.4485669999999996E-2</v>
      </c>
      <c r="P14" s="9">
        <v>0</v>
      </c>
      <c r="Q14" s="9">
        <v>0</v>
      </c>
      <c r="R14" s="9">
        <v>1.0845910000000001</v>
      </c>
      <c r="S14" s="9">
        <f t="shared" si="1"/>
        <v>1.3914811899999999</v>
      </c>
      <c r="T14" s="9">
        <v>1.76161495</v>
      </c>
      <c r="U14" s="9">
        <v>0.11602483</v>
      </c>
    </row>
    <row r="15" spans="1:21" ht="18" customHeight="1" x14ac:dyDescent="0.2">
      <c r="A15" s="8" t="s">
        <v>33</v>
      </c>
      <c r="B15" s="9">
        <v>4.3206976399999997</v>
      </c>
      <c r="C15" s="9">
        <v>0.58687390000000006</v>
      </c>
      <c r="D15" s="9">
        <v>0.12219821</v>
      </c>
      <c r="E15" s="9">
        <v>4.6825690000000003E-2</v>
      </c>
      <c r="F15" s="9">
        <v>8.9231399999999995E-3</v>
      </c>
      <c r="G15" s="9">
        <v>3.4880000000000005E-5</v>
      </c>
      <c r="H15" s="9">
        <v>0.46506642999999998</v>
      </c>
      <c r="I15" s="9">
        <v>1.62083E-3</v>
      </c>
      <c r="J15" s="9">
        <v>1.8539759999999999E-2</v>
      </c>
      <c r="K15" s="9">
        <v>3.1138310000000002E-2</v>
      </c>
      <c r="L15" s="9">
        <f t="shared" si="0"/>
        <v>5.6019187900000009</v>
      </c>
      <c r="M15" s="9">
        <v>1.931068E-2</v>
      </c>
      <c r="N15" s="9">
        <v>9.5539220000000008E-2</v>
      </c>
      <c r="O15" s="9">
        <v>1.8369429999999999E-2</v>
      </c>
      <c r="P15" s="9">
        <v>0</v>
      </c>
      <c r="Q15" s="9">
        <v>0.16822948999999998</v>
      </c>
      <c r="R15" s="9">
        <v>5.7819000000000002E-2</v>
      </c>
      <c r="S15" s="9">
        <f t="shared" si="1"/>
        <v>0.35926781999999996</v>
      </c>
      <c r="T15" s="9">
        <v>1.2324941599999999</v>
      </c>
      <c r="U15" s="9">
        <v>0</v>
      </c>
    </row>
    <row r="16" spans="1:21" ht="18" customHeight="1" x14ac:dyDescent="0.2">
      <c r="A16" s="8" t="s">
        <v>34</v>
      </c>
      <c r="B16" s="9">
        <v>98.800720830000003</v>
      </c>
      <c r="C16" s="9">
        <v>13.41995421</v>
      </c>
      <c r="D16" s="9">
        <v>2.7942873800000001</v>
      </c>
      <c r="E16" s="9">
        <v>1.0707556999999999</v>
      </c>
      <c r="F16" s="9">
        <v>0.20404412</v>
      </c>
      <c r="G16" s="9">
        <v>7.9757999999999999E-4</v>
      </c>
      <c r="H16" s="9">
        <v>2.05987871</v>
      </c>
      <c r="I16" s="9">
        <v>7.1789999999999996E-3</v>
      </c>
      <c r="J16" s="9">
        <v>8.2116549999999996E-2</v>
      </c>
      <c r="K16" s="9">
        <v>0.13791824</v>
      </c>
      <c r="L16" s="9">
        <f t="shared" si="0"/>
        <v>118.57765232000001</v>
      </c>
      <c r="M16" s="9">
        <v>2.0271224399999999</v>
      </c>
      <c r="N16" s="9">
        <v>0.78038453000000008</v>
      </c>
      <c r="O16" s="9">
        <v>0.15004534</v>
      </c>
      <c r="P16" s="9">
        <v>0</v>
      </c>
      <c r="Q16" s="9">
        <v>7.5532766500000008</v>
      </c>
      <c r="R16" s="9">
        <v>9.6424579999999995</v>
      </c>
      <c r="S16" s="9">
        <f t="shared" si="1"/>
        <v>20.153286960000003</v>
      </c>
      <c r="T16" s="9">
        <v>23.512832280000001</v>
      </c>
      <c r="U16" s="9">
        <v>2.94109365</v>
      </c>
    </row>
    <row r="17" spans="1:21" ht="18" customHeight="1" x14ac:dyDescent="0.2">
      <c r="A17" s="8" t="s">
        <v>35</v>
      </c>
      <c r="B17" s="9">
        <v>18.882187179999999</v>
      </c>
      <c r="C17" s="9">
        <v>2.5647392599999996</v>
      </c>
      <c r="D17" s="9">
        <v>0.53402705000000006</v>
      </c>
      <c r="E17" s="9">
        <v>0.20463624999999999</v>
      </c>
      <c r="F17" s="9">
        <v>3.8995660000000001E-2</v>
      </c>
      <c r="G17" s="9">
        <v>1.5243E-4</v>
      </c>
      <c r="H17" s="9">
        <v>0.76610993000000005</v>
      </c>
      <c r="I17" s="9">
        <v>2.67001E-3</v>
      </c>
      <c r="J17" s="9">
        <v>3.054078E-2</v>
      </c>
      <c r="K17" s="9">
        <v>5.129454E-2</v>
      </c>
      <c r="L17" s="9">
        <f t="shared" si="0"/>
        <v>23.075353089999997</v>
      </c>
      <c r="M17" s="9">
        <v>0.27554687</v>
      </c>
      <c r="N17" s="9">
        <v>0.22481351999999999</v>
      </c>
      <c r="O17" s="9">
        <v>4.322513E-2</v>
      </c>
      <c r="P17" s="9">
        <v>0</v>
      </c>
      <c r="Q17" s="9">
        <v>1.5258601200000002</v>
      </c>
      <c r="R17" s="9">
        <v>7.6027719999999999</v>
      </c>
      <c r="S17" s="9">
        <f t="shared" si="1"/>
        <v>9.6722176399999995</v>
      </c>
      <c r="T17" s="9">
        <v>5.7183907500000002</v>
      </c>
      <c r="U17" s="9">
        <v>0.14203264000000002</v>
      </c>
    </row>
    <row r="18" spans="1:21" ht="18" customHeight="1" x14ac:dyDescent="0.2">
      <c r="A18" s="8" t="s">
        <v>36</v>
      </c>
      <c r="B18" s="9">
        <v>6.2887969800000008</v>
      </c>
      <c r="C18" s="9">
        <v>0.85419789000000002</v>
      </c>
      <c r="D18" s="9">
        <v>0.17786009999999999</v>
      </c>
      <c r="E18" s="9">
        <v>6.8155020000000011E-2</v>
      </c>
      <c r="F18" s="9">
        <v>1.298768E-2</v>
      </c>
      <c r="G18" s="9">
        <v>5.0770000000000003E-5</v>
      </c>
      <c r="H18" s="9">
        <v>0.52413840999999994</v>
      </c>
      <c r="I18" s="9">
        <v>1.8267000000000001E-3</v>
      </c>
      <c r="J18" s="9">
        <v>2.0894650000000001E-2</v>
      </c>
      <c r="K18" s="9">
        <v>3.5093449999999998E-2</v>
      </c>
      <c r="L18" s="9">
        <f t="shared" si="0"/>
        <v>7.9840016499999997</v>
      </c>
      <c r="M18" s="9">
        <v>4.6593669999999997E-2</v>
      </c>
      <c r="N18" s="9">
        <v>0.12090595</v>
      </c>
      <c r="O18" s="9">
        <v>2.324671E-2</v>
      </c>
      <c r="P18" s="9">
        <v>0</v>
      </c>
      <c r="Q18" s="9">
        <v>0.47279428000000001</v>
      </c>
      <c r="R18" s="9">
        <v>0.36055700000000002</v>
      </c>
      <c r="S18" s="9">
        <f t="shared" si="1"/>
        <v>1.0240976100000001</v>
      </c>
      <c r="T18" s="9">
        <v>0.36014521999999999</v>
      </c>
      <c r="U18" s="9">
        <v>0</v>
      </c>
    </row>
    <row r="19" spans="1:21" ht="18" customHeight="1" x14ac:dyDescent="0.2">
      <c r="A19" s="8" t="s">
        <v>37</v>
      </c>
      <c r="B19" s="9">
        <v>6.5965769999999999</v>
      </c>
      <c r="C19" s="9">
        <v>0.89600318999999995</v>
      </c>
      <c r="D19" s="9">
        <v>0.18656475</v>
      </c>
      <c r="E19" s="9">
        <v>7.1490600000000001E-2</v>
      </c>
      <c r="F19" s="9">
        <v>1.362331E-2</v>
      </c>
      <c r="G19" s="9">
        <v>5.325E-5</v>
      </c>
      <c r="H19" s="9">
        <v>0.51548185000000002</v>
      </c>
      <c r="I19" s="9">
        <v>1.79653E-3</v>
      </c>
      <c r="J19" s="9">
        <v>2.054955E-2</v>
      </c>
      <c r="K19" s="9">
        <v>3.4513849999999999E-2</v>
      </c>
      <c r="L19" s="9">
        <f t="shared" si="0"/>
        <v>8.3366538799999983</v>
      </c>
      <c r="M19" s="9">
        <v>9.7930859999999995E-2</v>
      </c>
      <c r="N19" s="9">
        <v>0.11718864999999999</v>
      </c>
      <c r="O19" s="9">
        <v>2.253198E-2</v>
      </c>
      <c r="P19" s="9">
        <v>0</v>
      </c>
      <c r="Q19" s="9">
        <v>0</v>
      </c>
      <c r="R19" s="9">
        <v>1.951E-2</v>
      </c>
      <c r="S19" s="9">
        <f t="shared" si="1"/>
        <v>0.25716148999999999</v>
      </c>
      <c r="T19" s="9">
        <v>0.58224232999999992</v>
      </c>
      <c r="U19" s="9">
        <v>5.4394789999999998E-2</v>
      </c>
    </row>
    <row r="20" spans="1:21" ht="18" customHeight="1" x14ac:dyDescent="0.2">
      <c r="A20" s="8" t="s">
        <v>38</v>
      </c>
      <c r="B20" s="9">
        <v>3.7834255099999998</v>
      </c>
      <c r="C20" s="9">
        <v>0.51389702999999998</v>
      </c>
      <c r="D20" s="9">
        <v>0.10700305</v>
      </c>
      <c r="E20" s="9">
        <v>4.1002980000000001E-2</v>
      </c>
      <c r="F20" s="9">
        <v>7.8135600000000006E-3</v>
      </c>
      <c r="G20" s="9">
        <v>3.0540000000000002E-5</v>
      </c>
      <c r="H20" s="9">
        <v>0.45591334</v>
      </c>
      <c r="I20" s="9">
        <v>1.5889300000000001E-3</v>
      </c>
      <c r="J20" s="9">
        <v>1.8174869999999999E-2</v>
      </c>
      <c r="K20" s="9">
        <v>3.0525470000000002E-2</v>
      </c>
      <c r="L20" s="9">
        <f t="shared" si="0"/>
        <v>4.9593752799999997</v>
      </c>
      <c r="M20" s="9">
        <v>1.5855790000000002E-2</v>
      </c>
      <c r="N20" s="9">
        <v>9.1608690000000007E-2</v>
      </c>
      <c r="O20" s="9">
        <v>1.7613699999999999E-2</v>
      </c>
      <c r="P20" s="9">
        <v>0</v>
      </c>
      <c r="Q20" s="9">
        <v>0.1959639</v>
      </c>
      <c r="R20" s="9">
        <v>0.37967699999999999</v>
      </c>
      <c r="S20" s="9">
        <f t="shared" si="1"/>
        <v>0.70071908000000005</v>
      </c>
      <c r="T20" s="9">
        <v>0.26583323999999997</v>
      </c>
      <c r="U20" s="9">
        <v>0</v>
      </c>
    </row>
    <row r="21" spans="1:21" ht="18" customHeight="1" x14ac:dyDescent="0.2">
      <c r="A21" s="8" t="s">
        <v>39</v>
      </c>
      <c r="B21" s="9">
        <v>9.0909073399999993</v>
      </c>
      <c r="C21" s="9">
        <v>1.2348043500000001</v>
      </c>
      <c r="D21" s="9">
        <v>0.25710954000000003</v>
      </c>
      <c r="E21" s="9">
        <v>9.8522970000000001E-2</v>
      </c>
      <c r="F21" s="9">
        <v>1.8774619999999999E-2</v>
      </c>
      <c r="G21" s="9">
        <v>7.339E-5</v>
      </c>
      <c r="H21" s="9">
        <v>0.63840066000000006</v>
      </c>
      <c r="I21" s="9">
        <v>2.22493E-3</v>
      </c>
      <c r="J21" s="9">
        <v>2.5449679999999999E-2</v>
      </c>
      <c r="K21" s="9">
        <v>4.2743820000000002E-2</v>
      </c>
      <c r="L21" s="9">
        <f t="shared" si="0"/>
        <v>11.4090113</v>
      </c>
      <c r="M21" s="9">
        <v>8.8423000000000002E-2</v>
      </c>
      <c r="N21" s="9">
        <v>0.16997251999999999</v>
      </c>
      <c r="O21" s="9">
        <v>3.2680790000000001E-2</v>
      </c>
      <c r="P21" s="9">
        <v>0</v>
      </c>
      <c r="Q21" s="9">
        <v>0.80100990000000005</v>
      </c>
      <c r="R21" s="9">
        <v>5.2349019999999999</v>
      </c>
      <c r="S21" s="9">
        <f t="shared" si="1"/>
        <v>6.3269882099999997</v>
      </c>
      <c r="T21" s="9">
        <v>4.0447443199999995</v>
      </c>
      <c r="U21" s="9">
        <v>0</v>
      </c>
    </row>
    <row r="22" spans="1:21" ht="18" customHeight="1" x14ac:dyDescent="0.2">
      <c r="A22" s="8" t="s">
        <v>40</v>
      </c>
      <c r="B22" s="9">
        <v>6.7133783899999999</v>
      </c>
      <c r="C22" s="9">
        <v>0.91186814999999999</v>
      </c>
      <c r="D22" s="9">
        <v>0.18986813</v>
      </c>
      <c r="E22" s="9">
        <v>7.2756429999999997E-2</v>
      </c>
      <c r="F22" s="9">
        <v>1.386453E-2</v>
      </c>
      <c r="G22" s="9">
        <v>5.4189999999999994E-5</v>
      </c>
      <c r="H22" s="9">
        <v>0.53981827999999998</v>
      </c>
      <c r="I22" s="9">
        <v>1.8813499999999999E-3</v>
      </c>
      <c r="J22" s="9">
        <v>2.1519720000000003E-2</v>
      </c>
      <c r="K22" s="9">
        <v>3.6143290000000002E-2</v>
      </c>
      <c r="L22" s="9">
        <f t="shared" si="0"/>
        <v>8.5011524600000001</v>
      </c>
      <c r="M22" s="9">
        <v>8.7337210000000012E-2</v>
      </c>
      <c r="N22" s="9">
        <v>0.12763921</v>
      </c>
      <c r="O22" s="9">
        <v>2.4541319999999998E-2</v>
      </c>
      <c r="P22" s="9">
        <v>0</v>
      </c>
      <c r="Q22" s="9">
        <v>0.55303363000000005</v>
      </c>
      <c r="R22" s="9">
        <v>2.2662119999999999</v>
      </c>
      <c r="S22" s="9">
        <f t="shared" si="1"/>
        <v>3.0587633699999999</v>
      </c>
      <c r="T22" s="9">
        <v>1.6933677499999999</v>
      </c>
      <c r="U22" s="9">
        <v>0.17153726</v>
      </c>
    </row>
    <row r="23" spans="1:21" ht="18" customHeight="1" x14ac:dyDescent="0.2">
      <c r="A23" s="8" t="s">
        <v>41</v>
      </c>
      <c r="B23" s="9">
        <v>38.973003799999994</v>
      </c>
      <c r="C23" s="9">
        <v>5.2936448399999998</v>
      </c>
      <c r="D23" s="9">
        <v>1.1022366200000002</v>
      </c>
      <c r="E23" s="9">
        <v>0.42237107000000002</v>
      </c>
      <c r="F23" s="9">
        <v>8.0487390000000006E-2</v>
      </c>
      <c r="G23" s="9">
        <v>3.1461E-4</v>
      </c>
      <c r="H23" s="9">
        <v>1.6738403899999998</v>
      </c>
      <c r="I23" s="9">
        <v>5.8335900000000005E-3</v>
      </c>
      <c r="J23" s="9">
        <v>6.6727229999999998E-2</v>
      </c>
      <c r="K23" s="9">
        <v>0.11207122</v>
      </c>
      <c r="L23" s="9">
        <f t="shared" si="0"/>
        <v>47.730530759999986</v>
      </c>
      <c r="M23" s="9">
        <v>0.69819871</v>
      </c>
      <c r="N23" s="9">
        <v>0.61461170999999992</v>
      </c>
      <c r="O23" s="9">
        <v>0.11817203</v>
      </c>
      <c r="P23" s="9">
        <v>0</v>
      </c>
      <c r="Q23" s="9">
        <v>5.4210410199999997</v>
      </c>
      <c r="R23" s="9">
        <v>14.794608</v>
      </c>
      <c r="S23" s="9">
        <f t="shared" si="1"/>
        <v>21.646631469999999</v>
      </c>
      <c r="T23" s="9">
        <v>11.371255060000001</v>
      </c>
      <c r="U23" s="9">
        <v>0.96369481000000001</v>
      </c>
    </row>
    <row r="24" spans="1:21" ht="18" customHeight="1" x14ac:dyDescent="0.2">
      <c r="A24" s="8" t="s">
        <v>42</v>
      </c>
      <c r="B24" s="9">
        <v>6.6590777000000001</v>
      </c>
      <c r="C24" s="9">
        <v>0.90449256999999994</v>
      </c>
      <c r="D24" s="9">
        <v>0.18833239999999998</v>
      </c>
      <c r="E24" s="9">
        <v>7.2167949999999995E-2</v>
      </c>
      <c r="F24" s="9">
        <v>1.375239E-2</v>
      </c>
      <c r="G24" s="9">
        <v>5.376E-5</v>
      </c>
      <c r="H24" s="9">
        <v>0.52362938999999997</v>
      </c>
      <c r="I24" s="9">
        <v>1.82493E-3</v>
      </c>
      <c r="J24" s="9">
        <v>2.087435E-2</v>
      </c>
      <c r="K24" s="9">
        <v>3.5059369999999999E-2</v>
      </c>
      <c r="L24" s="9">
        <f t="shared" si="0"/>
        <v>8.4192648099999996</v>
      </c>
      <c r="M24" s="9">
        <v>4.167121E-2</v>
      </c>
      <c r="N24" s="9">
        <v>0.12068736000000001</v>
      </c>
      <c r="O24" s="9">
        <v>2.3204680000000002E-2</v>
      </c>
      <c r="P24" s="9">
        <v>0</v>
      </c>
      <c r="Q24" s="9">
        <v>0.65997466000000005</v>
      </c>
      <c r="R24" s="9">
        <v>1.7155100000000001</v>
      </c>
      <c r="S24" s="9">
        <f t="shared" si="1"/>
        <v>2.5610479100000001</v>
      </c>
      <c r="T24" s="9">
        <v>1.5467273700000002</v>
      </c>
      <c r="U24" s="9">
        <v>9.5984109999999997E-2</v>
      </c>
    </row>
    <row r="25" spans="1:21" ht="18" customHeight="1" x14ac:dyDescent="0.2">
      <c r="A25" s="8" t="s">
        <v>43</v>
      </c>
      <c r="B25" s="9">
        <v>4.1721190999999997</v>
      </c>
      <c r="C25" s="9">
        <v>0.56669269999999994</v>
      </c>
      <c r="D25" s="9">
        <v>0.11799610000000001</v>
      </c>
      <c r="E25" s="9">
        <v>4.5215459999999999E-2</v>
      </c>
      <c r="F25" s="9">
        <v>8.6162999999999986E-3</v>
      </c>
      <c r="G25" s="9">
        <v>3.3680000000000003E-5</v>
      </c>
      <c r="H25" s="9">
        <v>0.46440439</v>
      </c>
      <c r="I25" s="9">
        <v>1.61852E-3</v>
      </c>
      <c r="J25" s="9">
        <v>1.851336E-2</v>
      </c>
      <c r="K25" s="9">
        <v>3.109398E-2</v>
      </c>
      <c r="L25" s="9">
        <f t="shared" si="0"/>
        <v>5.426303589999999</v>
      </c>
      <c r="M25" s="9">
        <v>2.4244720000000001E-2</v>
      </c>
      <c r="N25" s="9">
        <v>9.5254919999999993E-2</v>
      </c>
      <c r="O25" s="9">
        <v>1.8314759999999999E-2</v>
      </c>
      <c r="P25" s="9">
        <v>0</v>
      </c>
      <c r="Q25" s="9">
        <v>0.21056739999999999</v>
      </c>
      <c r="R25" s="9">
        <v>0.21441499999999999</v>
      </c>
      <c r="S25" s="9">
        <f t="shared" si="1"/>
        <v>0.56279679999999999</v>
      </c>
      <c r="T25" s="9">
        <v>0.42765046000000001</v>
      </c>
      <c r="U25" s="9">
        <v>0</v>
      </c>
    </row>
    <row r="26" spans="1:21" ht="18" customHeight="1" x14ac:dyDescent="0.2">
      <c r="A26" s="8" t="s">
        <v>44</v>
      </c>
      <c r="B26" s="9">
        <v>5.9352158600000005</v>
      </c>
      <c r="C26" s="9">
        <v>0.80617150000000004</v>
      </c>
      <c r="D26" s="9">
        <v>0.16786010000000001</v>
      </c>
      <c r="E26" s="9">
        <v>6.4323080000000005E-2</v>
      </c>
      <c r="F26" s="9">
        <v>1.225746E-2</v>
      </c>
      <c r="G26" s="9">
        <v>4.7909999999999994E-5</v>
      </c>
      <c r="H26" s="9">
        <v>0.51834551000000006</v>
      </c>
      <c r="I26" s="9">
        <v>1.8065099999999999E-3</v>
      </c>
      <c r="J26" s="9">
        <v>2.0663709999999998E-2</v>
      </c>
      <c r="K26" s="9">
        <v>3.4705589999999994E-2</v>
      </c>
      <c r="L26" s="9">
        <f t="shared" si="0"/>
        <v>7.5613972300000016</v>
      </c>
      <c r="M26" s="9">
        <v>5.4645779999999998E-2</v>
      </c>
      <c r="N26" s="9">
        <v>0.11841836</v>
      </c>
      <c r="O26" s="9">
        <v>2.2768419999999998E-2</v>
      </c>
      <c r="P26" s="9">
        <v>0</v>
      </c>
      <c r="Q26" s="9">
        <v>0.33002563000000001</v>
      </c>
      <c r="R26" s="9">
        <v>0.11706</v>
      </c>
      <c r="S26" s="9">
        <f t="shared" si="1"/>
        <v>0.64291819000000006</v>
      </c>
      <c r="T26" s="9">
        <v>1.04239163</v>
      </c>
      <c r="U26" s="9">
        <v>8.173807000000001E-2</v>
      </c>
    </row>
    <row r="27" spans="1:21" ht="18" customHeight="1" x14ac:dyDescent="0.2">
      <c r="A27" s="8" t="s">
        <v>45</v>
      </c>
      <c r="B27" s="9">
        <v>21.678836539999999</v>
      </c>
      <c r="C27" s="9">
        <v>2.9446039599999998</v>
      </c>
      <c r="D27" s="9">
        <v>0.61312204000000003</v>
      </c>
      <c r="E27" s="9">
        <v>0.23494501999999998</v>
      </c>
      <c r="F27" s="9">
        <v>4.4771330000000005E-2</v>
      </c>
      <c r="G27" s="9">
        <v>1.7500999999999999E-4</v>
      </c>
      <c r="H27" s="9">
        <v>1.0514329599999999</v>
      </c>
      <c r="I27" s="9">
        <v>3.6644099999999999E-3</v>
      </c>
      <c r="J27" s="9">
        <v>4.1915109999999998E-2</v>
      </c>
      <c r="K27" s="9">
        <v>7.0398210000000003E-2</v>
      </c>
      <c r="L27" s="9">
        <f t="shared" si="0"/>
        <v>26.683864589999999</v>
      </c>
      <c r="M27" s="9">
        <v>0.32468347999999997</v>
      </c>
      <c r="N27" s="9">
        <v>0.34733711</v>
      </c>
      <c r="O27" s="9">
        <v>6.6782869999999994E-2</v>
      </c>
      <c r="P27" s="9">
        <v>0</v>
      </c>
      <c r="Q27" s="9">
        <v>0</v>
      </c>
      <c r="R27" s="9">
        <v>0.105825</v>
      </c>
      <c r="S27" s="9">
        <f t="shared" si="1"/>
        <v>0.84462846000000003</v>
      </c>
      <c r="T27" s="9">
        <v>3.6326841400000003</v>
      </c>
      <c r="U27" s="9">
        <v>0.65966975999999999</v>
      </c>
    </row>
    <row r="28" spans="1:21" ht="18" customHeight="1" x14ac:dyDescent="0.2">
      <c r="A28" s="8" t="s">
        <v>46</v>
      </c>
      <c r="B28" s="9">
        <v>5.3379267400000003</v>
      </c>
      <c r="C28" s="9">
        <v>0.72504261000000003</v>
      </c>
      <c r="D28" s="9">
        <v>0.15096754000000001</v>
      </c>
      <c r="E28" s="9">
        <v>5.7849940000000002E-2</v>
      </c>
      <c r="F28" s="9">
        <v>1.1023929999999999E-2</v>
      </c>
      <c r="G28" s="9">
        <v>4.3090000000000002E-5</v>
      </c>
      <c r="H28" s="9">
        <v>0.51099742000000004</v>
      </c>
      <c r="I28" s="9">
        <v>1.7809100000000001E-3</v>
      </c>
      <c r="J28" s="9">
        <v>2.0370779999999998E-2</v>
      </c>
      <c r="K28" s="9">
        <v>3.4213599999999997E-2</v>
      </c>
      <c r="L28" s="9">
        <f t="shared" si="0"/>
        <v>6.8502165600000007</v>
      </c>
      <c r="M28" s="9">
        <v>0.26771252000000001</v>
      </c>
      <c r="N28" s="9">
        <v>0.11526294000000001</v>
      </c>
      <c r="O28" s="9">
        <v>2.2161720000000003E-2</v>
      </c>
      <c r="P28" s="9">
        <v>0</v>
      </c>
      <c r="Q28" s="9">
        <v>0.40412112</v>
      </c>
      <c r="R28" s="9">
        <v>1.8215269999999999</v>
      </c>
      <c r="S28" s="9">
        <f t="shared" si="1"/>
        <v>2.6307852999999999</v>
      </c>
      <c r="T28" s="9">
        <v>0.46207913</v>
      </c>
      <c r="U28" s="9">
        <v>0</v>
      </c>
    </row>
    <row r="29" spans="1:21" ht="18" customHeight="1" x14ac:dyDescent="0.2">
      <c r="A29" s="8" t="s">
        <v>47</v>
      </c>
      <c r="B29" s="9">
        <v>61.96628493</v>
      </c>
      <c r="C29" s="9">
        <v>8.4167878500000004</v>
      </c>
      <c r="D29" s="9">
        <v>1.7525338500000001</v>
      </c>
      <c r="E29" s="9">
        <v>0.67156142000000008</v>
      </c>
      <c r="F29" s="9">
        <v>0.12797332</v>
      </c>
      <c r="G29" s="9">
        <v>5.0023000000000005E-4</v>
      </c>
      <c r="H29" s="9">
        <v>2.6267367400000001</v>
      </c>
      <c r="I29" s="9">
        <v>9.1545900000000006E-3</v>
      </c>
      <c r="J29" s="9">
        <v>0.10471419999999999</v>
      </c>
      <c r="K29" s="9">
        <v>0.17587195999999999</v>
      </c>
      <c r="L29" s="9">
        <f t="shared" si="0"/>
        <v>75.852119090000002</v>
      </c>
      <c r="M29" s="9">
        <v>1.0848063799999998</v>
      </c>
      <c r="N29" s="9">
        <v>1.0238050600000002</v>
      </c>
      <c r="O29" s="9">
        <v>0.19684805999999999</v>
      </c>
      <c r="P29" s="9">
        <v>0</v>
      </c>
      <c r="Q29" s="9">
        <v>9.4418819099999993</v>
      </c>
      <c r="R29" s="9">
        <v>4.2862460000000002</v>
      </c>
      <c r="S29" s="9">
        <f t="shared" si="1"/>
        <v>16.033587409999999</v>
      </c>
      <c r="T29" s="9">
        <v>4.1613942999999995</v>
      </c>
      <c r="U29" s="9">
        <v>0</v>
      </c>
    </row>
    <row r="30" spans="1:21" ht="18" customHeight="1" x14ac:dyDescent="0.2">
      <c r="A30" s="8" t="s">
        <v>48</v>
      </c>
      <c r="B30" s="9">
        <v>41.095003439999999</v>
      </c>
      <c r="C30" s="9">
        <v>5.5818728799999997</v>
      </c>
      <c r="D30" s="9">
        <v>1.1622511299999998</v>
      </c>
      <c r="E30" s="9">
        <v>0.44536829999999999</v>
      </c>
      <c r="F30" s="9">
        <v>8.4869759999999989E-2</v>
      </c>
      <c r="G30" s="9">
        <v>3.3174000000000002E-4</v>
      </c>
      <c r="H30" s="9">
        <v>1.34090314</v>
      </c>
      <c r="I30" s="9">
        <v>4.6732600000000003E-3</v>
      </c>
      <c r="J30" s="9">
        <v>5.3454769999999999E-2</v>
      </c>
      <c r="K30" s="9">
        <v>8.9779559999999994E-2</v>
      </c>
      <c r="L30" s="9">
        <f t="shared" si="0"/>
        <v>49.858507979999992</v>
      </c>
      <c r="M30" s="9">
        <v>1.3816591100000002</v>
      </c>
      <c r="N30" s="9">
        <v>0.47164158</v>
      </c>
      <c r="O30" s="9">
        <v>9.0683009999999994E-2</v>
      </c>
      <c r="P30" s="9">
        <v>0</v>
      </c>
      <c r="Q30" s="9">
        <v>0</v>
      </c>
      <c r="R30" s="9">
        <v>0</v>
      </c>
      <c r="S30" s="9">
        <f t="shared" si="1"/>
        <v>1.9439837000000002</v>
      </c>
      <c r="T30" s="9">
        <v>2.5865542700000002</v>
      </c>
      <c r="U30" s="9">
        <v>1.9625110299999999</v>
      </c>
    </row>
    <row r="31" spans="1:21" ht="18" customHeight="1" x14ac:dyDescent="0.2">
      <c r="A31" s="8" t="s">
        <v>49</v>
      </c>
      <c r="B31" s="9">
        <v>8.3996706799999998</v>
      </c>
      <c r="C31" s="9">
        <v>1.1409147099999999</v>
      </c>
      <c r="D31" s="9">
        <v>0.23755994</v>
      </c>
      <c r="E31" s="9">
        <v>9.103167999999999E-2</v>
      </c>
      <c r="F31" s="9">
        <v>1.7347069999999999E-2</v>
      </c>
      <c r="G31" s="9">
        <v>6.7810000000000003E-5</v>
      </c>
      <c r="H31" s="9">
        <v>0.54519583999999999</v>
      </c>
      <c r="I31" s="9">
        <v>1.9000899999999999E-3</v>
      </c>
      <c r="J31" s="9">
        <v>2.1734099999999999E-2</v>
      </c>
      <c r="K31" s="9">
        <v>3.6503339999999995E-2</v>
      </c>
      <c r="L31" s="9">
        <f t="shared" si="0"/>
        <v>10.491925259999999</v>
      </c>
      <c r="M31" s="9">
        <v>0.10226449</v>
      </c>
      <c r="N31" s="9">
        <v>0.12994844999999999</v>
      </c>
      <c r="O31" s="9">
        <v>2.4985319999999998E-2</v>
      </c>
      <c r="P31" s="9">
        <v>0</v>
      </c>
      <c r="Q31" s="9">
        <v>0.51378489999999999</v>
      </c>
      <c r="R31" s="9">
        <v>2.1928200000000002</v>
      </c>
      <c r="S31" s="9">
        <f t="shared" si="1"/>
        <v>2.9638031600000003</v>
      </c>
      <c r="T31" s="9">
        <v>1.93883071</v>
      </c>
      <c r="U31" s="9">
        <v>0</v>
      </c>
    </row>
    <row r="32" spans="1:21" ht="18" customHeight="1" x14ac:dyDescent="0.2">
      <c r="A32" s="8" t="s">
        <v>50</v>
      </c>
      <c r="B32" s="9">
        <v>4.8665110599999997</v>
      </c>
      <c r="C32" s="9">
        <v>0.66101092000000006</v>
      </c>
      <c r="D32" s="9">
        <v>0.13763492999999999</v>
      </c>
      <c r="E32" s="9">
        <v>5.2740959999999996E-2</v>
      </c>
      <c r="F32" s="9">
        <v>1.0050360000000001E-2</v>
      </c>
      <c r="G32" s="9">
        <v>3.9289999999999998E-5</v>
      </c>
      <c r="H32" s="9">
        <v>0.47169626000000003</v>
      </c>
      <c r="I32" s="9">
        <v>1.64394E-3</v>
      </c>
      <c r="J32" s="9">
        <v>1.8804049999999999E-2</v>
      </c>
      <c r="K32" s="9">
        <v>3.1582209999999999E-2</v>
      </c>
      <c r="L32" s="9">
        <f t="shared" si="0"/>
        <v>6.2517139799999999</v>
      </c>
      <c r="M32" s="9">
        <v>2.5345050000000001E-2</v>
      </c>
      <c r="N32" s="9">
        <v>9.8386199999999993E-2</v>
      </c>
      <c r="O32" s="9">
        <v>1.8916820000000001E-2</v>
      </c>
      <c r="P32" s="9">
        <v>0</v>
      </c>
      <c r="Q32" s="9">
        <v>0</v>
      </c>
      <c r="R32" s="9">
        <v>0.73768800000000001</v>
      </c>
      <c r="S32" s="9">
        <f t="shared" si="1"/>
        <v>0.88033607000000003</v>
      </c>
      <c r="T32" s="9">
        <v>0.49605212999999998</v>
      </c>
      <c r="U32" s="9">
        <v>0</v>
      </c>
    </row>
    <row r="33" spans="1:21" ht="18" customHeight="1" x14ac:dyDescent="0.2">
      <c r="A33" s="8" t="s">
        <v>51</v>
      </c>
      <c r="B33" s="9">
        <v>6.8744191399999997</v>
      </c>
      <c r="C33" s="9">
        <v>0.93374206999999998</v>
      </c>
      <c r="D33" s="9">
        <v>0.1944227</v>
      </c>
      <c r="E33" s="9">
        <v>7.4501720000000007E-2</v>
      </c>
      <c r="F33" s="9">
        <v>1.4197110000000001E-2</v>
      </c>
      <c r="G33" s="9">
        <v>5.5489999999999999E-5</v>
      </c>
      <c r="H33" s="9">
        <v>0.55219729000000006</v>
      </c>
      <c r="I33" s="9">
        <v>1.9244900000000001E-3</v>
      </c>
      <c r="J33" s="9">
        <v>2.2013209999999998E-2</v>
      </c>
      <c r="K33" s="9">
        <v>3.6972120000000004E-2</v>
      </c>
      <c r="L33" s="9">
        <f t="shared" si="0"/>
        <v>8.7044453400000013</v>
      </c>
      <c r="M33" s="9">
        <v>6.6670210000000008E-2</v>
      </c>
      <c r="N33" s="9">
        <v>0.13295501000000001</v>
      </c>
      <c r="O33" s="9">
        <v>2.55634E-2</v>
      </c>
      <c r="P33" s="9">
        <v>0</v>
      </c>
      <c r="Q33" s="9">
        <v>0</v>
      </c>
      <c r="R33" s="9">
        <v>1.7489999999999999E-2</v>
      </c>
      <c r="S33" s="9">
        <f t="shared" si="1"/>
        <v>0.24267862000000001</v>
      </c>
      <c r="T33" s="9">
        <v>2.9103517299999999</v>
      </c>
      <c r="U33" s="9">
        <v>0</v>
      </c>
    </row>
    <row r="34" spans="1:21" ht="18" customHeight="1" x14ac:dyDescent="0.2">
      <c r="A34" s="8" t="s">
        <v>52</v>
      </c>
      <c r="B34" s="9">
        <v>26.851318769999999</v>
      </c>
      <c r="C34" s="9">
        <v>3.6471744900000003</v>
      </c>
      <c r="D34" s="9">
        <v>0.75941046000000001</v>
      </c>
      <c r="E34" s="9">
        <v>0.29100195000000001</v>
      </c>
      <c r="F34" s="9">
        <v>5.5453580000000002E-2</v>
      </c>
      <c r="G34" s="9">
        <v>2.1675999999999998E-4</v>
      </c>
      <c r="H34" s="9">
        <v>0.98303300000000005</v>
      </c>
      <c r="I34" s="9">
        <v>3.4260200000000001E-3</v>
      </c>
      <c r="J34" s="9">
        <v>3.9188359999999998E-2</v>
      </c>
      <c r="K34" s="9">
        <v>6.581853E-2</v>
      </c>
      <c r="L34" s="9">
        <f t="shared" si="0"/>
        <v>32.696041919999999</v>
      </c>
      <c r="M34" s="9">
        <v>0.43441600000000002</v>
      </c>
      <c r="N34" s="9">
        <v>0.31796476000000001</v>
      </c>
      <c r="O34" s="9">
        <v>6.1135410000000001E-2</v>
      </c>
      <c r="P34" s="9">
        <v>0</v>
      </c>
      <c r="Q34" s="9">
        <v>0</v>
      </c>
      <c r="R34" s="9">
        <v>0.22708400000000001</v>
      </c>
      <c r="S34" s="9">
        <f t="shared" si="1"/>
        <v>1.04060017</v>
      </c>
      <c r="T34" s="9">
        <v>7.2070672800000004</v>
      </c>
      <c r="U34" s="9">
        <v>0</v>
      </c>
    </row>
    <row r="35" spans="1:21" ht="18" customHeight="1" x14ac:dyDescent="0.2">
      <c r="A35" s="8" t="s">
        <v>53</v>
      </c>
      <c r="B35" s="9">
        <v>92.358493060000001</v>
      </c>
      <c r="C35" s="9">
        <v>12.544916039999999</v>
      </c>
      <c r="D35" s="9">
        <v>2.6120879399999999</v>
      </c>
      <c r="E35" s="9">
        <v>1.00093787</v>
      </c>
      <c r="F35" s="9">
        <v>0.19073957999999999</v>
      </c>
      <c r="G35" s="9">
        <v>7.4558000000000003E-4</v>
      </c>
      <c r="H35" s="9">
        <v>2.15821438</v>
      </c>
      <c r="I35" s="9">
        <v>7.52171E-3</v>
      </c>
      <c r="J35" s="9">
        <v>8.6036669999999996E-2</v>
      </c>
      <c r="K35" s="9">
        <v>0.14450226000000002</v>
      </c>
      <c r="L35" s="9">
        <f t="shared" si="0"/>
        <v>111.10419509</v>
      </c>
      <c r="M35" s="9">
        <v>1.8480447199999999</v>
      </c>
      <c r="N35" s="9">
        <v>0.82261189000000001</v>
      </c>
      <c r="O35" s="9">
        <v>0.15816443999999999</v>
      </c>
      <c r="P35" s="9">
        <v>0</v>
      </c>
      <c r="Q35" s="9">
        <v>0</v>
      </c>
      <c r="R35" s="9">
        <v>10.48502</v>
      </c>
      <c r="S35" s="9">
        <f t="shared" si="1"/>
        <v>13.313841050000001</v>
      </c>
      <c r="T35" s="9">
        <v>33.319960610000003</v>
      </c>
      <c r="U35" s="9">
        <v>22.298356699999999</v>
      </c>
    </row>
    <row r="36" spans="1:21" ht="18" customHeight="1" x14ac:dyDescent="0.2">
      <c r="A36" s="8" t="s">
        <v>54</v>
      </c>
      <c r="B36" s="9">
        <v>6.4706794600000004</v>
      </c>
      <c r="C36" s="9">
        <v>0.87890272000000003</v>
      </c>
      <c r="D36" s="9">
        <v>0.18300411</v>
      </c>
      <c r="E36" s="9">
        <v>7.0126179999999996E-2</v>
      </c>
      <c r="F36" s="9">
        <v>1.33633E-2</v>
      </c>
      <c r="G36" s="9">
        <v>5.2240000000000001E-5</v>
      </c>
      <c r="H36" s="9">
        <v>0.54142655000000006</v>
      </c>
      <c r="I36" s="9">
        <v>1.88696E-3</v>
      </c>
      <c r="J36" s="9">
        <v>2.1583830000000002E-2</v>
      </c>
      <c r="K36" s="9">
        <v>3.625097E-2</v>
      </c>
      <c r="L36" s="9">
        <f t="shared" si="0"/>
        <v>8.2172763199999999</v>
      </c>
      <c r="M36" s="9">
        <v>5.2335930000000003E-2</v>
      </c>
      <c r="N36" s="9">
        <v>0.12832984</v>
      </c>
      <c r="O36" s="9">
        <v>2.4674109999999999E-2</v>
      </c>
      <c r="P36" s="9">
        <v>0</v>
      </c>
      <c r="Q36" s="9">
        <v>0.52367613000000002</v>
      </c>
      <c r="R36" s="9">
        <v>0.17111100000000001</v>
      </c>
      <c r="S36" s="9">
        <f t="shared" si="1"/>
        <v>0.90012701000000006</v>
      </c>
      <c r="T36" s="9">
        <v>0.74466218999999989</v>
      </c>
      <c r="U36" s="9">
        <v>0</v>
      </c>
    </row>
    <row r="37" spans="1:21" ht="18" customHeight="1" x14ac:dyDescent="0.2">
      <c r="A37" s="8" t="s">
        <v>55</v>
      </c>
      <c r="B37" s="9">
        <v>212.99487181999999</v>
      </c>
      <c r="C37" s="9">
        <v>28.930775019999999</v>
      </c>
      <c r="D37" s="9">
        <v>6.0239325900000003</v>
      </c>
      <c r="E37" s="9">
        <v>2.30833814</v>
      </c>
      <c r="F37" s="9">
        <v>0.43987889000000002</v>
      </c>
      <c r="G37" s="9">
        <v>1.7194300000000001E-3</v>
      </c>
      <c r="H37" s="9">
        <v>5.5627196400000001</v>
      </c>
      <c r="I37" s="9">
        <v>1.938695E-2</v>
      </c>
      <c r="J37" s="9">
        <v>0.22175642000000001</v>
      </c>
      <c r="K37" s="9">
        <v>0.37244934999999996</v>
      </c>
      <c r="L37" s="9">
        <f t="shared" si="0"/>
        <v>256.87582824999998</v>
      </c>
      <c r="M37" s="9">
        <v>5.7024163200000002</v>
      </c>
      <c r="N37" s="9">
        <v>2.28457672</v>
      </c>
      <c r="O37" s="9">
        <v>0.43925793000000002</v>
      </c>
      <c r="P37" s="9">
        <v>0</v>
      </c>
      <c r="Q37" s="9">
        <v>23.306295389999999</v>
      </c>
      <c r="R37" s="9">
        <v>2.1020479999999999</v>
      </c>
      <c r="S37" s="9">
        <f t="shared" si="1"/>
        <v>33.834594359999997</v>
      </c>
      <c r="T37" s="9">
        <v>23.531632609999999</v>
      </c>
      <c r="U37" s="9">
        <v>4.1122901000000001</v>
      </c>
    </row>
    <row r="38" spans="1:21" ht="18" customHeight="1" x14ac:dyDescent="0.2">
      <c r="A38" s="8" t="s">
        <v>56</v>
      </c>
      <c r="B38" s="9">
        <v>4.5212111799999999</v>
      </c>
      <c r="C38" s="9">
        <v>0.61410935</v>
      </c>
      <c r="D38" s="9">
        <v>0.12786913999999999</v>
      </c>
      <c r="E38" s="9">
        <v>4.8998760000000002E-2</v>
      </c>
      <c r="F38" s="9">
        <v>9.3372500000000001E-3</v>
      </c>
      <c r="G38" s="9">
        <v>3.65E-5</v>
      </c>
      <c r="H38" s="9">
        <v>0.45833043000000001</v>
      </c>
      <c r="I38" s="9">
        <v>1.59735E-3</v>
      </c>
      <c r="J38" s="9">
        <v>1.8271229999999999E-2</v>
      </c>
      <c r="K38" s="9">
        <v>3.0687300000000001E-2</v>
      </c>
      <c r="L38" s="9">
        <f t="shared" si="0"/>
        <v>5.8304484899999993</v>
      </c>
      <c r="M38" s="9">
        <v>1.3802989999999999E-2</v>
      </c>
      <c r="N38" s="9">
        <v>9.2646649999999997E-2</v>
      </c>
      <c r="O38" s="9">
        <v>1.7813269999999999E-2</v>
      </c>
      <c r="P38" s="9">
        <v>0</v>
      </c>
      <c r="Q38" s="9">
        <v>0.28473379999999998</v>
      </c>
      <c r="R38" s="9">
        <v>0.41858099999999998</v>
      </c>
      <c r="S38" s="9">
        <f t="shared" si="1"/>
        <v>0.82757770999999991</v>
      </c>
      <c r="T38" s="9">
        <v>0.31031971000000003</v>
      </c>
      <c r="U38" s="9">
        <v>0</v>
      </c>
    </row>
    <row r="39" spans="1:21" ht="18" customHeight="1" x14ac:dyDescent="0.2">
      <c r="A39" s="8" t="s">
        <v>57</v>
      </c>
      <c r="B39" s="9">
        <v>7.8086676800000001</v>
      </c>
      <c r="C39" s="9">
        <v>1.0606396599999999</v>
      </c>
      <c r="D39" s="9">
        <v>0.22084517000000001</v>
      </c>
      <c r="E39" s="9">
        <v>8.4626660000000006E-2</v>
      </c>
      <c r="F39" s="9">
        <v>1.612653E-2</v>
      </c>
      <c r="G39" s="9">
        <v>6.3039999999999993E-5</v>
      </c>
      <c r="H39" s="9">
        <v>0.53986825000000005</v>
      </c>
      <c r="I39" s="9">
        <v>1.88153E-3</v>
      </c>
      <c r="J39" s="9">
        <v>2.1521709999999999E-2</v>
      </c>
      <c r="K39" s="9">
        <v>3.6146629999999999E-2</v>
      </c>
      <c r="L39" s="9">
        <f t="shared" si="0"/>
        <v>9.7903868599999999</v>
      </c>
      <c r="M39" s="9">
        <v>0.10962002</v>
      </c>
      <c r="N39" s="9">
        <v>0.12766067</v>
      </c>
      <c r="O39" s="9">
        <v>2.454545E-2</v>
      </c>
      <c r="P39" s="9">
        <v>0</v>
      </c>
      <c r="Q39" s="9">
        <v>0.51134676000000001</v>
      </c>
      <c r="R39" s="9">
        <v>0.98604899999999995</v>
      </c>
      <c r="S39" s="9">
        <f t="shared" si="1"/>
        <v>1.7592219</v>
      </c>
      <c r="T39" s="9">
        <v>1.4886906799999999</v>
      </c>
      <c r="U39" s="9">
        <v>0</v>
      </c>
    </row>
    <row r="40" spans="1:21" ht="18" customHeight="1" x14ac:dyDescent="0.2">
      <c r="A40" s="8" t="s">
        <v>58</v>
      </c>
      <c r="B40" s="9">
        <v>14.77653626</v>
      </c>
      <c r="C40" s="9">
        <v>2.0070748300000001</v>
      </c>
      <c r="D40" s="9">
        <v>0.41791079999999997</v>
      </c>
      <c r="E40" s="9">
        <v>0.16014114000000002</v>
      </c>
      <c r="F40" s="9">
        <v>3.0516629999999999E-2</v>
      </c>
      <c r="G40" s="9">
        <v>1.1929E-4</v>
      </c>
      <c r="H40" s="9">
        <v>0.93430705000000003</v>
      </c>
      <c r="I40" s="9">
        <v>3.2562099999999998E-3</v>
      </c>
      <c r="J40" s="9">
        <v>3.7245919999999995E-2</v>
      </c>
      <c r="K40" s="9">
        <v>6.2556100000000003E-2</v>
      </c>
      <c r="L40" s="9">
        <f t="shared" si="0"/>
        <v>18.429664230000004</v>
      </c>
      <c r="M40" s="9">
        <v>0.23564584</v>
      </c>
      <c r="N40" s="9">
        <v>0.29704083000000003</v>
      </c>
      <c r="O40" s="9">
        <v>5.7112349999999999E-2</v>
      </c>
      <c r="P40" s="9">
        <v>0</v>
      </c>
      <c r="Q40" s="9">
        <v>2.9313238699999999</v>
      </c>
      <c r="R40" s="9">
        <v>5.7615309999999997</v>
      </c>
      <c r="S40" s="9">
        <f t="shared" si="1"/>
        <v>9.2826538899999989</v>
      </c>
      <c r="T40" s="9">
        <v>8.9300679999999993E-2</v>
      </c>
      <c r="U40" s="9">
        <v>0</v>
      </c>
    </row>
    <row r="41" spans="1:21" ht="18" customHeight="1" x14ac:dyDescent="0.2">
      <c r="A41" s="8" t="s">
        <v>59</v>
      </c>
      <c r="B41" s="9">
        <v>7.6754564600000004</v>
      </c>
      <c r="C41" s="9">
        <v>1.04254578</v>
      </c>
      <c r="D41" s="9">
        <v>0.21707768</v>
      </c>
      <c r="E41" s="9">
        <v>8.318297999999999E-2</v>
      </c>
      <c r="F41" s="9">
        <v>1.5851420000000001E-2</v>
      </c>
      <c r="G41" s="9">
        <v>6.1959999999999996E-5</v>
      </c>
      <c r="H41" s="9">
        <v>0.57053471</v>
      </c>
      <c r="I41" s="9">
        <v>1.9884E-3</v>
      </c>
      <c r="J41" s="9">
        <v>2.2744220000000002E-2</v>
      </c>
      <c r="K41" s="9">
        <v>3.819989E-2</v>
      </c>
      <c r="L41" s="9">
        <f t="shared" si="0"/>
        <v>9.6676435000000005</v>
      </c>
      <c r="M41" s="9">
        <v>6.3128870000000004E-2</v>
      </c>
      <c r="N41" s="9">
        <v>0.14082948000000001</v>
      </c>
      <c r="O41" s="9">
        <v>2.707743E-2</v>
      </c>
      <c r="P41" s="9">
        <v>0</v>
      </c>
      <c r="Q41" s="9">
        <v>0.77060519999999999</v>
      </c>
      <c r="R41" s="9">
        <v>1.2236419999999999</v>
      </c>
      <c r="S41" s="9">
        <f t="shared" si="1"/>
        <v>2.2252829799999998</v>
      </c>
      <c r="T41" s="9">
        <v>0.67474325999999996</v>
      </c>
      <c r="U41" s="9">
        <v>0</v>
      </c>
    </row>
    <row r="42" spans="1:21" ht="18" customHeight="1" x14ac:dyDescent="0.2">
      <c r="A42" s="8" t="s">
        <v>60</v>
      </c>
      <c r="B42" s="9">
        <v>75.890344549999995</v>
      </c>
      <c r="C42" s="9">
        <v>10.308072050000002</v>
      </c>
      <c r="D42" s="9">
        <v>2.14633487</v>
      </c>
      <c r="E42" s="9">
        <v>0.82246383000000001</v>
      </c>
      <c r="F42" s="9">
        <v>0.15672941000000001</v>
      </c>
      <c r="G42" s="9">
        <v>6.1262999999999997E-4</v>
      </c>
      <c r="H42" s="9">
        <v>1.3144244299999999</v>
      </c>
      <c r="I42" s="9">
        <v>4.5809700000000002E-3</v>
      </c>
      <c r="J42" s="9">
        <v>5.23992E-2</v>
      </c>
      <c r="K42" s="9">
        <v>8.8006689999999999E-2</v>
      </c>
      <c r="L42" s="9">
        <f t="shared" si="0"/>
        <v>90.783968630000018</v>
      </c>
      <c r="M42" s="9">
        <v>2.5836618599999999</v>
      </c>
      <c r="N42" s="9">
        <v>0.46027108</v>
      </c>
      <c r="O42" s="9">
        <v>8.84968E-2</v>
      </c>
      <c r="P42" s="9">
        <v>0</v>
      </c>
      <c r="Q42" s="9">
        <v>0</v>
      </c>
      <c r="R42" s="9">
        <v>15.355672999999999</v>
      </c>
      <c r="S42" s="9">
        <f t="shared" si="1"/>
        <v>18.488102739999999</v>
      </c>
      <c r="T42" s="9">
        <v>34.688220130000005</v>
      </c>
      <c r="U42" s="9">
        <v>2.5404087000000004</v>
      </c>
    </row>
    <row r="43" spans="1:21" ht="18" customHeight="1" x14ac:dyDescent="0.2">
      <c r="A43" s="8" t="s">
        <v>61</v>
      </c>
      <c r="B43" s="9">
        <v>4.5349662999999998</v>
      </c>
      <c r="C43" s="9">
        <v>0.61597768999999991</v>
      </c>
      <c r="D43" s="9">
        <v>0.12825816000000001</v>
      </c>
      <c r="E43" s="9">
        <v>4.9147830000000003E-2</v>
      </c>
      <c r="F43" s="9">
        <v>9.3656499999999997E-3</v>
      </c>
      <c r="G43" s="9">
        <v>3.6609999999999997E-5</v>
      </c>
      <c r="H43" s="9">
        <v>0.46177182</v>
      </c>
      <c r="I43" s="9">
        <v>1.6093499999999998E-3</v>
      </c>
      <c r="J43" s="9">
        <v>1.8408419999999998E-2</v>
      </c>
      <c r="K43" s="9">
        <v>3.0917720000000003E-2</v>
      </c>
      <c r="L43" s="9">
        <f t="shared" si="0"/>
        <v>5.8504595500000001</v>
      </c>
      <c r="M43" s="9">
        <v>1.8290419999999998E-2</v>
      </c>
      <c r="N43" s="9">
        <v>9.4124449999999998E-2</v>
      </c>
      <c r="O43" s="9">
        <v>1.8097400000000003E-2</v>
      </c>
      <c r="P43" s="9">
        <v>0</v>
      </c>
      <c r="Q43" s="9">
        <v>0.12087165</v>
      </c>
      <c r="R43" s="9">
        <v>0</v>
      </c>
      <c r="S43" s="9">
        <f t="shared" si="1"/>
        <v>0.25138391999999998</v>
      </c>
      <c r="T43" s="9">
        <v>1.07466587</v>
      </c>
      <c r="U43" s="9">
        <v>0</v>
      </c>
    </row>
    <row r="44" spans="1:21" ht="18" customHeight="1" x14ac:dyDescent="0.2">
      <c r="A44" s="8" t="s">
        <v>62</v>
      </c>
      <c r="B44" s="9">
        <v>45.887677789999998</v>
      </c>
      <c r="C44" s="9">
        <v>6.23285467</v>
      </c>
      <c r="D44" s="9">
        <v>1.2977978100000001</v>
      </c>
      <c r="E44" s="9">
        <v>0.49730904999999997</v>
      </c>
      <c r="F44" s="9">
        <v>9.476764E-2</v>
      </c>
      <c r="G44" s="9">
        <v>3.7042999999999999E-4</v>
      </c>
      <c r="H44" s="9">
        <v>2.1177671199999999</v>
      </c>
      <c r="I44" s="9">
        <v>7.3807500000000002E-3</v>
      </c>
      <c r="J44" s="9">
        <v>8.4424250000000006E-2</v>
      </c>
      <c r="K44" s="9">
        <v>0.14179413000000002</v>
      </c>
      <c r="L44" s="9">
        <f t="shared" si="0"/>
        <v>56.362143639999999</v>
      </c>
      <c r="M44" s="9">
        <v>1.0356382099999999</v>
      </c>
      <c r="N44" s="9">
        <v>0.80524300000000004</v>
      </c>
      <c r="O44" s="9">
        <v>0.15482491000000001</v>
      </c>
      <c r="P44" s="9">
        <v>0</v>
      </c>
      <c r="Q44" s="9">
        <v>6.6817845599999997</v>
      </c>
      <c r="R44" s="9">
        <v>10.190522</v>
      </c>
      <c r="S44" s="9">
        <f t="shared" si="1"/>
        <v>18.86801268</v>
      </c>
      <c r="T44" s="9">
        <v>8.7864994200000002</v>
      </c>
      <c r="U44" s="9">
        <v>1.2547444099999998</v>
      </c>
    </row>
    <row r="45" spans="1:21" ht="18" customHeight="1" x14ac:dyDescent="0.2">
      <c r="A45" s="8" t="s">
        <v>63</v>
      </c>
      <c r="B45" s="9">
        <v>8.9150876300000004</v>
      </c>
      <c r="C45" s="9">
        <v>1.2109230200000001</v>
      </c>
      <c r="D45" s="9">
        <v>0.25213699000000001</v>
      </c>
      <c r="E45" s="9">
        <v>9.6617519999999998E-2</v>
      </c>
      <c r="F45" s="9">
        <v>1.8411520000000001E-2</v>
      </c>
      <c r="G45" s="9">
        <v>7.1970000000000004E-5</v>
      </c>
      <c r="H45" s="9">
        <v>0.53978705000000005</v>
      </c>
      <c r="I45" s="9">
        <v>1.88124E-3</v>
      </c>
      <c r="J45" s="9">
        <v>2.1518470000000001E-2</v>
      </c>
      <c r="K45" s="9">
        <v>3.6141199999999998E-2</v>
      </c>
      <c r="L45" s="9">
        <f t="shared" si="0"/>
        <v>11.092576610000002</v>
      </c>
      <c r="M45" s="9">
        <v>0.10838102000000001</v>
      </c>
      <c r="N45" s="9">
        <v>0.12762580000000001</v>
      </c>
      <c r="O45" s="9">
        <v>2.4538740000000003E-2</v>
      </c>
      <c r="P45" s="9">
        <v>0</v>
      </c>
      <c r="Q45" s="9">
        <v>0.50936031000000004</v>
      </c>
      <c r="R45" s="9">
        <v>0.807087</v>
      </c>
      <c r="S45" s="9">
        <f t="shared" si="1"/>
        <v>1.5769928700000002</v>
      </c>
      <c r="T45" s="9">
        <v>1.13163711</v>
      </c>
      <c r="U45" s="9">
        <v>0</v>
      </c>
    </row>
    <row r="46" spans="1:21" ht="18" customHeight="1" x14ac:dyDescent="0.2">
      <c r="A46" s="8" t="s">
        <v>64</v>
      </c>
      <c r="B46" s="9">
        <v>3.9730144100000002</v>
      </c>
      <c r="C46" s="9">
        <v>0.53964860999999997</v>
      </c>
      <c r="D46" s="9">
        <v>0.11236501</v>
      </c>
      <c r="E46" s="9">
        <v>4.3057660000000005E-2</v>
      </c>
      <c r="F46" s="9">
        <v>8.2050999999999999E-3</v>
      </c>
      <c r="G46" s="9">
        <v>3.2070000000000003E-5</v>
      </c>
      <c r="H46" s="9">
        <v>0.44473974999999999</v>
      </c>
      <c r="I46" s="9">
        <v>1.54999E-3</v>
      </c>
      <c r="J46" s="9">
        <v>1.7729439999999999E-2</v>
      </c>
      <c r="K46" s="9">
        <v>2.9777349999999998E-2</v>
      </c>
      <c r="L46" s="9">
        <f t="shared" si="0"/>
        <v>5.1701193899999991</v>
      </c>
      <c r="M46" s="9">
        <v>1.144331E-2</v>
      </c>
      <c r="N46" s="9">
        <v>8.6810529999999997E-2</v>
      </c>
      <c r="O46" s="9">
        <v>1.6691150000000002E-2</v>
      </c>
      <c r="P46" s="9">
        <v>0</v>
      </c>
      <c r="Q46" s="9">
        <v>0</v>
      </c>
      <c r="R46" s="9">
        <v>0.116411</v>
      </c>
      <c r="S46" s="9">
        <f t="shared" si="1"/>
        <v>0.23135599000000001</v>
      </c>
      <c r="T46" s="9">
        <v>0.40947106999999999</v>
      </c>
      <c r="U46" s="9">
        <v>0</v>
      </c>
    </row>
    <row r="47" spans="1:21" ht="18" customHeight="1" x14ac:dyDescent="0.2">
      <c r="A47" s="8" t="s">
        <v>65</v>
      </c>
      <c r="B47" s="9">
        <v>18.51811966</v>
      </c>
      <c r="C47" s="9">
        <v>2.51528851</v>
      </c>
      <c r="D47" s="9">
        <v>0.52373046999999995</v>
      </c>
      <c r="E47" s="9">
        <v>0.20069065999999999</v>
      </c>
      <c r="F47" s="9">
        <v>3.8243779999999998E-2</v>
      </c>
      <c r="G47" s="9">
        <v>1.4949000000000001E-4</v>
      </c>
      <c r="H47" s="9">
        <v>0.92461057999999996</v>
      </c>
      <c r="I47" s="9">
        <v>3.2224099999999998E-3</v>
      </c>
      <c r="J47" s="9">
        <v>3.6859370000000002E-2</v>
      </c>
      <c r="K47" s="9">
        <v>6.1906879999999997E-2</v>
      </c>
      <c r="L47" s="9">
        <f t="shared" si="0"/>
        <v>22.822821809999994</v>
      </c>
      <c r="M47" s="9">
        <v>0.43710406000000002</v>
      </c>
      <c r="N47" s="9">
        <v>0.29287696000000002</v>
      </c>
      <c r="O47" s="9">
        <v>5.6311760000000002E-2</v>
      </c>
      <c r="P47" s="9">
        <v>0</v>
      </c>
      <c r="Q47" s="9">
        <v>2.2700519900000002</v>
      </c>
      <c r="R47" s="9">
        <v>1.391823</v>
      </c>
      <c r="S47" s="9">
        <f t="shared" si="1"/>
        <v>4.4481677700000004</v>
      </c>
      <c r="T47" s="9">
        <v>1.61034057</v>
      </c>
      <c r="U47" s="9">
        <v>0</v>
      </c>
    </row>
    <row r="48" spans="1:21" ht="18" customHeight="1" x14ac:dyDescent="0.2">
      <c r="A48" s="8" t="s">
        <v>66</v>
      </c>
      <c r="B48" s="9">
        <v>6.2964311900000007</v>
      </c>
      <c r="C48" s="9">
        <v>0.85523483999999994</v>
      </c>
      <c r="D48" s="9">
        <v>0.17807601000000001</v>
      </c>
      <c r="E48" s="9">
        <v>6.8237759999999995E-2</v>
      </c>
      <c r="F48" s="9">
        <v>1.3003450000000001E-2</v>
      </c>
      <c r="G48" s="9">
        <v>5.083E-5</v>
      </c>
      <c r="H48" s="9">
        <v>0.51263692999999999</v>
      </c>
      <c r="I48" s="9">
        <v>1.7866199999999998E-3</v>
      </c>
      <c r="J48" s="9">
        <v>2.0436139999999998E-2</v>
      </c>
      <c r="K48" s="9">
        <v>3.4323370000000006E-2</v>
      </c>
      <c r="L48" s="9">
        <f t="shared" si="0"/>
        <v>7.9802171400000006</v>
      </c>
      <c r="M48" s="9">
        <v>5.8282279999999999E-2</v>
      </c>
      <c r="N48" s="9">
        <v>0.11596697</v>
      </c>
      <c r="O48" s="9">
        <v>2.2297089999999999E-2</v>
      </c>
      <c r="P48" s="9">
        <v>0</v>
      </c>
      <c r="Q48" s="9">
        <v>0</v>
      </c>
      <c r="R48" s="9">
        <v>0</v>
      </c>
      <c r="S48" s="9">
        <f t="shared" si="1"/>
        <v>0.19654633999999999</v>
      </c>
      <c r="T48" s="9">
        <v>0.54594232999999992</v>
      </c>
      <c r="U48" s="9">
        <v>0</v>
      </c>
    </row>
    <row r="49" spans="1:21" ht="18" customHeight="1" x14ac:dyDescent="0.2">
      <c r="A49" s="8" t="s">
        <v>67</v>
      </c>
      <c r="B49" s="9">
        <v>15.52689187</v>
      </c>
      <c r="C49" s="9">
        <v>2.1089945099999996</v>
      </c>
      <c r="D49" s="9">
        <v>0.43913240000000003</v>
      </c>
      <c r="E49" s="9">
        <v>0.16827314000000002</v>
      </c>
      <c r="F49" s="9">
        <v>3.2066270000000001E-2</v>
      </c>
      <c r="G49" s="9">
        <v>1.2534000000000002E-4</v>
      </c>
      <c r="H49" s="9">
        <v>0.69830331999999995</v>
      </c>
      <c r="I49" s="9">
        <v>2.4337E-3</v>
      </c>
      <c r="J49" s="9">
        <v>2.7837689999999998E-2</v>
      </c>
      <c r="K49" s="9">
        <v>4.6754580000000004E-2</v>
      </c>
      <c r="L49" s="9">
        <f t="shared" si="0"/>
        <v>19.050812820000001</v>
      </c>
      <c r="M49" s="9">
        <v>0.20936979999999999</v>
      </c>
      <c r="N49" s="9">
        <v>0.19569596</v>
      </c>
      <c r="O49" s="9">
        <v>3.7626660000000006E-2</v>
      </c>
      <c r="P49" s="9">
        <v>0</v>
      </c>
      <c r="Q49" s="9">
        <v>1.2994028</v>
      </c>
      <c r="R49" s="9">
        <v>0.51521099999999997</v>
      </c>
      <c r="S49" s="9">
        <f t="shared" si="1"/>
        <v>2.2573062199999998</v>
      </c>
      <c r="T49" s="9">
        <v>9.7330280000000005E-2</v>
      </c>
      <c r="U49" s="9">
        <v>0.40677528000000002</v>
      </c>
    </row>
    <row r="50" spans="1:21" ht="18" customHeight="1" x14ac:dyDescent="0.2">
      <c r="A50" s="8" t="s">
        <v>68</v>
      </c>
      <c r="B50" s="9">
        <v>5.6264943199999999</v>
      </c>
      <c r="C50" s="9">
        <v>0.76423831000000009</v>
      </c>
      <c r="D50" s="9">
        <v>0.15912882</v>
      </c>
      <c r="E50" s="9">
        <v>6.0977300000000005E-2</v>
      </c>
      <c r="F50" s="9">
        <v>1.1619889999999999E-2</v>
      </c>
      <c r="G50" s="9">
        <v>4.5420000000000002E-5</v>
      </c>
      <c r="H50" s="9">
        <v>0.48659228999999998</v>
      </c>
      <c r="I50" s="9">
        <v>1.6958499999999998E-3</v>
      </c>
      <c r="J50" s="9">
        <v>1.9397879999999999E-2</v>
      </c>
      <c r="K50" s="9">
        <v>3.257956E-2</v>
      </c>
      <c r="L50" s="9">
        <f t="shared" si="0"/>
        <v>7.1627696400000014</v>
      </c>
      <c r="M50" s="9">
        <v>3.7229120000000004E-2</v>
      </c>
      <c r="N50" s="9">
        <v>0.10478287</v>
      </c>
      <c r="O50" s="9">
        <v>2.0146709999999998E-2</v>
      </c>
      <c r="P50" s="9">
        <v>0</v>
      </c>
      <c r="Q50" s="9">
        <v>0.25362329</v>
      </c>
      <c r="R50" s="9">
        <v>0.18335699999999999</v>
      </c>
      <c r="S50" s="9">
        <f t="shared" si="1"/>
        <v>0.59913898999999993</v>
      </c>
      <c r="T50" s="9">
        <v>1.3820085800000002</v>
      </c>
      <c r="U50" s="9">
        <v>0</v>
      </c>
    </row>
    <row r="51" spans="1:21" ht="18" customHeight="1" x14ac:dyDescent="0.2">
      <c r="A51" s="8" t="s">
        <v>69</v>
      </c>
      <c r="B51" s="9">
        <v>10.99649123</v>
      </c>
      <c r="C51" s="9">
        <v>1.4936369599999999</v>
      </c>
      <c r="D51" s="9">
        <v>0.31100336000000001</v>
      </c>
      <c r="E51" s="9">
        <v>0.11917478999999999</v>
      </c>
      <c r="F51" s="9">
        <v>2.2710049999999999E-2</v>
      </c>
      <c r="G51" s="9">
        <v>8.8769999999999992E-5</v>
      </c>
      <c r="H51" s="9">
        <v>0.66443592000000007</v>
      </c>
      <c r="I51" s="9">
        <v>2.3156599999999998E-3</v>
      </c>
      <c r="J51" s="9">
        <v>2.6487569999999998E-2</v>
      </c>
      <c r="K51" s="9">
        <v>4.4486999999999999E-2</v>
      </c>
      <c r="L51" s="9">
        <f t="shared" si="0"/>
        <v>13.680831310000004</v>
      </c>
      <c r="M51" s="9">
        <v>0.11708188</v>
      </c>
      <c r="N51" s="9">
        <v>0.1811526</v>
      </c>
      <c r="O51" s="9">
        <v>3.4830400000000004E-2</v>
      </c>
      <c r="P51" s="9">
        <v>0</v>
      </c>
      <c r="Q51" s="9">
        <v>1.0469895300000001</v>
      </c>
      <c r="R51" s="9">
        <v>2.8355999999999999E-2</v>
      </c>
      <c r="S51" s="9">
        <f t="shared" si="1"/>
        <v>1.4084104100000001</v>
      </c>
      <c r="T51" s="9">
        <v>1.1336935299999999</v>
      </c>
      <c r="U51" s="9">
        <v>0</v>
      </c>
    </row>
    <row r="52" spans="1:21" ht="18" customHeight="1" x14ac:dyDescent="0.2">
      <c r="A52" s="8" t="s">
        <v>70</v>
      </c>
      <c r="B52" s="9">
        <v>11.17020147</v>
      </c>
      <c r="C52" s="9">
        <v>1.51723177</v>
      </c>
      <c r="D52" s="9">
        <v>0.31591625000000001</v>
      </c>
      <c r="E52" s="9">
        <v>0.12105738000000001</v>
      </c>
      <c r="F52" s="9">
        <v>2.30688E-2</v>
      </c>
      <c r="G52" s="9">
        <v>9.0169999999999999E-5</v>
      </c>
      <c r="H52" s="9">
        <v>0.64082086999999999</v>
      </c>
      <c r="I52" s="9">
        <v>2.2333600000000002E-3</v>
      </c>
      <c r="J52" s="9">
        <v>2.5546159999999998E-2</v>
      </c>
      <c r="K52" s="9">
        <v>4.2905870000000006E-2</v>
      </c>
      <c r="L52" s="9">
        <f t="shared" si="0"/>
        <v>13.859072100000002</v>
      </c>
      <c r="M52" s="9">
        <v>9.6294699999999997E-2</v>
      </c>
      <c r="N52" s="9">
        <v>0.17101180999999999</v>
      </c>
      <c r="O52" s="9">
        <v>3.2880619999999999E-2</v>
      </c>
      <c r="P52" s="9">
        <v>0</v>
      </c>
      <c r="Q52" s="9">
        <v>1.09511538</v>
      </c>
      <c r="R52" s="9">
        <v>0.622946</v>
      </c>
      <c r="S52" s="9">
        <f t="shared" si="1"/>
        <v>2.0182485100000003</v>
      </c>
      <c r="T52" s="9">
        <v>1.1503283500000001</v>
      </c>
      <c r="U52" s="9">
        <v>0</v>
      </c>
    </row>
    <row r="53" spans="1:21" ht="18" customHeight="1" x14ac:dyDescent="0.2">
      <c r="A53" s="8" t="s">
        <v>71</v>
      </c>
      <c r="B53" s="9">
        <v>4.41425117</v>
      </c>
      <c r="C53" s="9">
        <v>0.59958114000000007</v>
      </c>
      <c r="D53" s="9">
        <v>0.12484408999999999</v>
      </c>
      <c r="E53" s="9">
        <v>4.783958E-2</v>
      </c>
      <c r="F53" s="9">
        <v>9.1163500000000005E-3</v>
      </c>
      <c r="G53" s="9">
        <v>3.5630000000000003E-5</v>
      </c>
      <c r="H53" s="9">
        <v>0.47269870000000003</v>
      </c>
      <c r="I53" s="9">
        <v>1.6474300000000001E-3</v>
      </c>
      <c r="J53" s="9">
        <v>1.8844009999999998E-2</v>
      </c>
      <c r="K53" s="9">
        <v>3.1649330000000003E-2</v>
      </c>
      <c r="L53" s="9">
        <f t="shared" si="0"/>
        <v>5.7205074299999996</v>
      </c>
      <c r="M53" s="9">
        <v>2.2931740000000003E-2</v>
      </c>
      <c r="N53" s="9">
        <v>9.881667999999999E-2</v>
      </c>
      <c r="O53" s="9">
        <v>1.8999580000000002E-2</v>
      </c>
      <c r="P53" s="9">
        <v>0</v>
      </c>
      <c r="Q53" s="9">
        <v>0.25026478000000002</v>
      </c>
      <c r="R53" s="9">
        <v>0</v>
      </c>
      <c r="S53" s="9">
        <f t="shared" si="1"/>
        <v>0.39101278</v>
      </c>
      <c r="T53" s="9">
        <v>1.1148488400000001</v>
      </c>
      <c r="U53" s="9">
        <v>6.9481470000000004E-2</v>
      </c>
    </row>
    <row r="54" spans="1:21" ht="18" customHeight="1" x14ac:dyDescent="0.2">
      <c r="A54" s="8" t="s">
        <v>72</v>
      </c>
      <c r="B54" s="9">
        <v>5.5356868099999996</v>
      </c>
      <c r="C54" s="9">
        <v>0.7519040600000001</v>
      </c>
      <c r="D54" s="9">
        <v>0.15656059999999999</v>
      </c>
      <c r="E54" s="9">
        <v>5.9993169999999998E-2</v>
      </c>
      <c r="F54" s="9">
        <v>1.1432350000000001E-2</v>
      </c>
      <c r="G54" s="9">
        <v>4.4690000000000001E-5</v>
      </c>
      <c r="H54" s="9">
        <v>0.50919866000000003</v>
      </c>
      <c r="I54" s="9">
        <v>1.7746400000000001E-3</v>
      </c>
      <c r="J54" s="9">
        <v>2.0299080000000001E-2</v>
      </c>
      <c r="K54" s="9">
        <v>3.4093160000000004E-2</v>
      </c>
      <c r="L54" s="9">
        <f t="shared" si="0"/>
        <v>7.0809872199999999</v>
      </c>
      <c r="M54" s="9">
        <v>4.7910849999999998E-2</v>
      </c>
      <c r="N54" s="9">
        <v>0.11449050999999999</v>
      </c>
      <c r="O54" s="9">
        <v>2.2013209999999998E-2</v>
      </c>
      <c r="P54" s="9">
        <v>0</v>
      </c>
      <c r="Q54" s="9">
        <v>0.45006742999999999</v>
      </c>
      <c r="R54" s="9">
        <v>0.28905900000000001</v>
      </c>
      <c r="S54" s="9">
        <f t="shared" si="1"/>
        <v>0.92354099999999995</v>
      </c>
      <c r="T54" s="9">
        <v>3.3351779999999998E-2</v>
      </c>
      <c r="U54" s="9">
        <v>8.0088110000000004E-2</v>
      </c>
    </row>
    <row r="55" spans="1:21" ht="18" customHeight="1" x14ac:dyDescent="0.2">
      <c r="A55" s="8" t="s">
        <v>73</v>
      </c>
      <c r="B55" s="9">
        <v>30.73743069</v>
      </c>
      <c r="C55" s="9">
        <v>4.17501926</v>
      </c>
      <c r="D55" s="9">
        <v>0.86931768999999992</v>
      </c>
      <c r="E55" s="9">
        <v>0.33311779999999996</v>
      </c>
      <c r="F55" s="9">
        <v>6.3479209999999994E-2</v>
      </c>
      <c r="G55" s="9">
        <v>2.4813E-4</v>
      </c>
      <c r="H55" s="9">
        <v>1.37414284</v>
      </c>
      <c r="I55" s="9">
        <v>4.7891000000000001E-3</v>
      </c>
      <c r="J55" s="9">
        <v>5.477986E-2</v>
      </c>
      <c r="K55" s="9">
        <v>9.2005110000000001E-2</v>
      </c>
      <c r="L55" s="9">
        <f t="shared" si="0"/>
        <v>37.704329690000002</v>
      </c>
      <c r="M55" s="9">
        <v>0.61821094999999993</v>
      </c>
      <c r="N55" s="9">
        <v>0.48591539</v>
      </c>
      <c r="O55" s="9">
        <v>9.3427460000000004E-2</v>
      </c>
      <c r="P55" s="9">
        <v>0</v>
      </c>
      <c r="Q55" s="9">
        <v>4.7275175899999997</v>
      </c>
      <c r="R55" s="9">
        <v>12.145996</v>
      </c>
      <c r="S55" s="9">
        <f t="shared" si="1"/>
        <v>18.07106739</v>
      </c>
      <c r="T55" s="9">
        <v>0.20261564000000001</v>
      </c>
      <c r="U55" s="9">
        <v>0</v>
      </c>
    </row>
    <row r="56" spans="1:21" ht="18" customHeight="1" x14ac:dyDescent="0.2">
      <c r="A56" s="8" t="s">
        <v>74</v>
      </c>
      <c r="B56" s="9">
        <v>30.415948350000001</v>
      </c>
      <c r="C56" s="9">
        <v>4.1313527900000002</v>
      </c>
      <c r="D56" s="9">
        <v>0.86022551000000003</v>
      </c>
      <c r="E56" s="9">
        <v>0.32963372999999996</v>
      </c>
      <c r="F56" s="9">
        <v>6.2815289999999996E-2</v>
      </c>
      <c r="G56" s="9">
        <v>2.4553999999999998E-4</v>
      </c>
      <c r="H56" s="9">
        <v>0.95642625000000003</v>
      </c>
      <c r="I56" s="9">
        <v>3.33329E-3</v>
      </c>
      <c r="J56" s="9">
        <v>3.8127690000000006E-2</v>
      </c>
      <c r="K56" s="9">
        <v>6.4037079999999996E-2</v>
      </c>
      <c r="L56" s="9">
        <f t="shared" si="0"/>
        <v>36.862145520000006</v>
      </c>
      <c r="M56" s="9">
        <v>0.51056053999999995</v>
      </c>
      <c r="N56" s="9">
        <v>0.30653927000000003</v>
      </c>
      <c r="O56" s="9">
        <v>5.8938620000000004E-2</v>
      </c>
      <c r="P56" s="9">
        <v>0</v>
      </c>
      <c r="Q56" s="9">
        <v>0</v>
      </c>
      <c r="R56" s="9">
        <v>0.48745699999999997</v>
      </c>
      <c r="S56" s="9">
        <f t="shared" si="1"/>
        <v>1.36349543</v>
      </c>
      <c r="T56" s="9">
        <v>12.01623274</v>
      </c>
      <c r="U56" s="9">
        <v>0</v>
      </c>
    </row>
    <row r="57" spans="1:21" ht="18" customHeight="1" x14ac:dyDescent="0.2">
      <c r="A57" s="8" t="s">
        <v>75</v>
      </c>
      <c r="B57" s="9">
        <v>6.6498765500000001</v>
      </c>
      <c r="C57" s="9">
        <v>0.90324279000000007</v>
      </c>
      <c r="D57" s="9">
        <v>0.18807217000000001</v>
      </c>
      <c r="E57" s="9">
        <v>7.2068229999999997E-2</v>
      </c>
      <c r="F57" s="9">
        <v>1.373338E-2</v>
      </c>
      <c r="G57" s="9">
        <v>5.3680000000000001E-5</v>
      </c>
      <c r="H57" s="9">
        <v>0.51452626000000001</v>
      </c>
      <c r="I57" s="9">
        <v>1.7932E-3</v>
      </c>
      <c r="J57" s="9">
        <v>2.0511459999999999E-2</v>
      </c>
      <c r="K57" s="9">
        <v>3.444987E-2</v>
      </c>
      <c r="L57" s="9">
        <f t="shared" si="0"/>
        <v>8.3983275899999992</v>
      </c>
      <c r="M57" s="9">
        <v>4.3183440000000003E-2</v>
      </c>
      <c r="N57" s="9">
        <v>0.11677828999999999</v>
      </c>
      <c r="O57" s="9">
        <v>2.245308E-2</v>
      </c>
      <c r="P57" s="9">
        <v>0</v>
      </c>
      <c r="Q57" s="9">
        <v>0.29393845000000002</v>
      </c>
      <c r="R57" s="9">
        <v>0.15406800000000001</v>
      </c>
      <c r="S57" s="9">
        <f t="shared" si="1"/>
        <v>0.63042125999999998</v>
      </c>
      <c r="T57" s="9">
        <v>4.0252570000000001E-2</v>
      </c>
      <c r="U57" s="9">
        <v>0</v>
      </c>
    </row>
    <row r="58" spans="1:21" ht="18" customHeight="1" x14ac:dyDescent="0.2">
      <c r="A58" s="8" t="s">
        <v>76</v>
      </c>
      <c r="B58" s="9">
        <v>6.7916672499999997</v>
      </c>
      <c r="C58" s="9">
        <v>0.92250200999999998</v>
      </c>
      <c r="D58" s="9">
        <v>0.19208229999999998</v>
      </c>
      <c r="E58" s="9">
        <v>7.3604890000000006E-2</v>
      </c>
      <c r="F58" s="9">
        <v>1.4026209999999999E-2</v>
      </c>
      <c r="G58" s="9">
        <v>5.4829999999999995E-5</v>
      </c>
      <c r="H58" s="9">
        <v>0.51244330999999999</v>
      </c>
      <c r="I58" s="9">
        <v>1.78594E-3</v>
      </c>
      <c r="J58" s="9">
        <v>2.0428419999999999E-2</v>
      </c>
      <c r="K58" s="9">
        <v>3.4310410000000006E-2</v>
      </c>
      <c r="L58" s="9">
        <f t="shared" si="0"/>
        <v>8.5629055699999981</v>
      </c>
      <c r="M58" s="9">
        <v>9.2388039999999991E-2</v>
      </c>
      <c r="N58" s="9">
        <v>0.11588384</v>
      </c>
      <c r="O58" s="9">
        <v>2.2281099999999998E-2</v>
      </c>
      <c r="P58" s="9">
        <v>0</v>
      </c>
      <c r="Q58" s="9">
        <v>0.41131731999999999</v>
      </c>
      <c r="R58" s="9">
        <v>3.0408000000000001E-2</v>
      </c>
      <c r="S58" s="9">
        <f t="shared" si="1"/>
        <v>0.6722783</v>
      </c>
      <c r="T58" s="9">
        <v>4.2161300000000006E-2</v>
      </c>
      <c r="U58" s="9">
        <v>0</v>
      </c>
    </row>
    <row r="59" spans="1:21" ht="18" customHeight="1" x14ac:dyDescent="0.2">
      <c r="A59" s="8" t="s">
        <v>77</v>
      </c>
      <c r="B59" s="9">
        <v>8.7517320099999996</v>
      </c>
      <c r="C59" s="9">
        <v>1.1887346699999999</v>
      </c>
      <c r="D59" s="9">
        <v>0.24751695999999998</v>
      </c>
      <c r="E59" s="9">
        <v>9.4847149999999991E-2</v>
      </c>
      <c r="F59" s="9">
        <v>1.8074150000000001E-2</v>
      </c>
      <c r="G59" s="9">
        <v>7.065000000000001E-5</v>
      </c>
      <c r="H59" s="9">
        <v>0.61570060999999998</v>
      </c>
      <c r="I59" s="9">
        <v>2.1458099999999997E-3</v>
      </c>
      <c r="J59" s="9">
        <v>2.4544750000000001E-2</v>
      </c>
      <c r="K59" s="9">
        <v>4.1223949999999995E-2</v>
      </c>
      <c r="L59" s="9">
        <f t="shared" si="0"/>
        <v>10.984590709999999</v>
      </c>
      <c r="M59" s="9">
        <v>9.2526300000000006E-2</v>
      </c>
      <c r="N59" s="9">
        <v>0.16022465</v>
      </c>
      <c r="O59" s="9">
        <v>3.080656E-2</v>
      </c>
      <c r="P59" s="9">
        <v>0</v>
      </c>
      <c r="Q59" s="9">
        <v>0.86764048999999999</v>
      </c>
      <c r="R59" s="9">
        <v>0.43618099999999999</v>
      </c>
      <c r="S59" s="9">
        <f t="shared" si="1"/>
        <v>1.5873789999999999</v>
      </c>
      <c r="T59" s="9">
        <v>0.9463413100000001</v>
      </c>
      <c r="U59" s="9">
        <v>0.54184564000000002</v>
      </c>
    </row>
    <row r="60" spans="1:21" ht="18" customHeight="1" x14ac:dyDescent="0.2">
      <c r="A60" s="8" t="s">
        <v>78</v>
      </c>
      <c r="B60" s="9">
        <v>53.661386360000002</v>
      </c>
      <c r="C60" s="9">
        <v>7.2887458899999995</v>
      </c>
      <c r="D60" s="9">
        <v>1.51765426</v>
      </c>
      <c r="E60" s="9">
        <v>0.58155683999999996</v>
      </c>
      <c r="F60" s="9">
        <v>0.11082197000000001</v>
      </c>
      <c r="G60" s="9">
        <v>4.3319000000000002E-4</v>
      </c>
      <c r="H60" s="9">
        <v>1.1812095600000001</v>
      </c>
      <c r="I60" s="9">
        <v>4.1167E-3</v>
      </c>
      <c r="J60" s="9">
        <v>4.7088620000000005E-2</v>
      </c>
      <c r="K60" s="9">
        <v>7.9087350000000001E-2</v>
      </c>
      <c r="L60" s="9">
        <f t="shared" si="0"/>
        <v>64.472100740000002</v>
      </c>
      <c r="M60" s="9">
        <v>1.1199522900000001</v>
      </c>
      <c r="N60" s="9">
        <v>0.40306586</v>
      </c>
      <c r="O60" s="9">
        <v>7.749789E-2</v>
      </c>
      <c r="P60" s="9">
        <v>0</v>
      </c>
      <c r="Q60" s="9">
        <v>2.5928306400000003</v>
      </c>
      <c r="R60" s="9">
        <v>8.4130880000000001</v>
      </c>
      <c r="S60" s="9">
        <f t="shared" si="1"/>
        <v>12.60643468</v>
      </c>
      <c r="T60" s="9">
        <v>0.34328413000000002</v>
      </c>
      <c r="U60" s="9">
        <v>12.954296429999999</v>
      </c>
    </row>
    <row r="61" spans="1:21" ht="18" customHeight="1" x14ac:dyDescent="0.2">
      <c r="A61" s="8" t="s">
        <v>79</v>
      </c>
      <c r="B61" s="9">
        <v>4.3117994199999998</v>
      </c>
      <c r="C61" s="9">
        <v>0.58566527000000002</v>
      </c>
      <c r="D61" s="9">
        <v>0.12194655</v>
      </c>
      <c r="E61" s="9">
        <v>4.672925E-2</v>
      </c>
      <c r="F61" s="9">
        <v>8.9047700000000011E-3</v>
      </c>
      <c r="G61" s="9">
        <v>3.481E-5</v>
      </c>
      <c r="H61" s="9">
        <v>0.46763654999999998</v>
      </c>
      <c r="I61" s="9">
        <v>1.6297899999999999E-3</v>
      </c>
      <c r="J61" s="9">
        <v>1.8642209999999999E-2</v>
      </c>
      <c r="K61" s="9">
        <v>3.131039E-2</v>
      </c>
      <c r="L61" s="9">
        <f t="shared" si="0"/>
        <v>5.5942990099999994</v>
      </c>
      <c r="M61" s="9">
        <v>4.2340129999999997E-2</v>
      </c>
      <c r="N61" s="9">
        <v>9.6642889999999995E-2</v>
      </c>
      <c r="O61" s="9">
        <v>1.8581630000000002E-2</v>
      </c>
      <c r="P61" s="9">
        <v>0</v>
      </c>
      <c r="Q61" s="9">
        <v>0.24298420999999998</v>
      </c>
      <c r="R61" s="9">
        <v>0</v>
      </c>
      <c r="S61" s="9">
        <f t="shared" si="1"/>
        <v>0.40054885999999995</v>
      </c>
      <c r="T61" s="9">
        <v>2.3657619999999997E-2</v>
      </c>
      <c r="U61" s="9">
        <v>0</v>
      </c>
    </row>
    <row r="62" spans="1:21" ht="18" customHeight="1" x14ac:dyDescent="0.2">
      <c r="A62" s="8" t="s">
        <v>80</v>
      </c>
      <c r="B62" s="9">
        <v>6.7566417199999993</v>
      </c>
      <c r="C62" s="9">
        <v>0.91774454000000005</v>
      </c>
      <c r="D62" s="9">
        <v>0.19109171</v>
      </c>
      <c r="E62" s="9">
        <v>7.3225300000000007E-2</v>
      </c>
      <c r="F62" s="9">
        <v>1.3953879999999998E-2</v>
      </c>
      <c r="G62" s="9">
        <v>5.4539999999999996E-5</v>
      </c>
      <c r="H62" s="9">
        <v>0.52808569999999999</v>
      </c>
      <c r="I62" s="9">
        <v>1.8404600000000001E-3</v>
      </c>
      <c r="J62" s="9">
        <v>2.1052000000000001E-2</v>
      </c>
      <c r="K62" s="9">
        <v>3.5357739999999999E-2</v>
      </c>
      <c r="L62" s="9">
        <f t="shared" si="0"/>
        <v>8.5390475899999991</v>
      </c>
      <c r="M62" s="9">
        <v>4.6782499999999998E-2</v>
      </c>
      <c r="N62" s="9">
        <v>0.122601</v>
      </c>
      <c r="O62" s="9">
        <v>2.3572619999999999E-2</v>
      </c>
      <c r="P62" s="9">
        <v>0</v>
      </c>
      <c r="Q62" s="9">
        <v>0.26055104000000001</v>
      </c>
      <c r="R62" s="9">
        <v>1.2912999999999999</v>
      </c>
      <c r="S62" s="9">
        <f t="shared" si="1"/>
        <v>1.7448071599999999</v>
      </c>
      <c r="T62" s="9">
        <v>0.6944149300000001</v>
      </c>
      <c r="U62" s="9">
        <v>0</v>
      </c>
    </row>
    <row r="63" spans="1:21" ht="18" customHeight="1" x14ac:dyDescent="0.2">
      <c r="A63" s="8" t="s">
        <v>81</v>
      </c>
      <c r="B63" s="9">
        <v>193.60428435</v>
      </c>
      <c r="C63" s="9">
        <v>26.296980510000001</v>
      </c>
      <c r="D63" s="9">
        <v>5.4755269400000008</v>
      </c>
      <c r="E63" s="9">
        <v>2.09819209</v>
      </c>
      <c r="F63" s="9">
        <v>0.39983328000000001</v>
      </c>
      <c r="G63" s="9">
        <v>1.5628900000000002E-3</v>
      </c>
      <c r="H63" s="9">
        <v>3.0303380099999999</v>
      </c>
      <c r="I63" s="9">
        <v>1.0561200000000001E-2</v>
      </c>
      <c r="J63" s="9">
        <v>0.12080366000000001</v>
      </c>
      <c r="K63" s="9">
        <v>0.20289489999999999</v>
      </c>
      <c r="L63" s="9">
        <f t="shared" si="0"/>
        <v>231.24097783000002</v>
      </c>
      <c r="M63" s="9">
        <v>4.9405323600000006</v>
      </c>
      <c r="N63" s="9">
        <v>1.19711977</v>
      </c>
      <c r="O63" s="9">
        <v>0.23017145999999999</v>
      </c>
      <c r="P63" s="9">
        <v>0</v>
      </c>
      <c r="Q63" s="9">
        <v>11.801829830000001</v>
      </c>
      <c r="R63" s="9">
        <v>7.1429999999999993E-2</v>
      </c>
      <c r="S63" s="9">
        <f t="shared" si="1"/>
        <v>18.241083420000002</v>
      </c>
      <c r="T63" s="9">
        <v>68.417967319999988</v>
      </c>
      <c r="U63" s="9">
        <v>3.0052409</v>
      </c>
    </row>
    <row r="64" spans="1:21" ht="18" customHeight="1" x14ac:dyDescent="0.2">
      <c r="A64" s="8" t="s">
        <v>82</v>
      </c>
      <c r="B64" s="9">
        <v>6.47453228</v>
      </c>
      <c r="C64" s="9">
        <v>0.87942604000000002</v>
      </c>
      <c r="D64" s="9">
        <v>0.18311307999999998</v>
      </c>
      <c r="E64" s="9">
        <v>7.0167929999999989E-2</v>
      </c>
      <c r="F64" s="9">
        <v>1.3371259999999999E-2</v>
      </c>
      <c r="G64" s="9">
        <v>5.2270000000000006E-5</v>
      </c>
      <c r="H64" s="9">
        <v>0.60277821999999992</v>
      </c>
      <c r="I64" s="9">
        <v>2.10078E-3</v>
      </c>
      <c r="J64" s="9">
        <v>2.4029599999999998E-2</v>
      </c>
      <c r="K64" s="9">
        <v>4.0358739999999997E-2</v>
      </c>
      <c r="L64" s="9">
        <f t="shared" si="0"/>
        <v>8.2899302000000006</v>
      </c>
      <c r="M64" s="9">
        <v>6.5574270000000004E-2</v>
      </c>
      <c r="N64" s="9">
        <v>0.15467551000000002</v>
      </c>
      <c r="O64" s="9">
        <v>2.9739619999999998E-2</v>
      </c>
      <c r="P64" s="9">
        <v>0</v>
      </c>
      <c r="Q64" s="9">
        <v>0.68833854000000005</v>
      </c>
      <c r="R64" s="9">
        <v>0.64301699999999995</v>
      </c>
      <c r="S64" s="9">
        <f t="shared" si="1"/>
        <v>1.5813449400000001</v>
      </c>
      <c r="T64" s="9">
        <v>3.9891089999999997E-2</v>
      </c>
      <c r="U64" s="9">
        <v>0.15209163000000001</v>
      </c>
    </row>
    <row r="65" spans="1:21" ht="18" customHeight="1" x14ac:dyDescent="0.2">
      <c r="A65" s="8" t="s">
        <v>83</v>
      </c>
      <c r="B65" s="9">
        <v>136.33337666</v>
      </c>
      <c r="C65" s="9">
        <v>18.517958739999997</v>
      </c>
      <c r="D65" s="9">
        <v>3.855788</v>
      </c>
      <c r="E65" s="9">
        <v>1.4775169500000001</v>
      </c>
      <c r="F65" s="9">
        <v>0.2815569</v>
      </c>
      <c r="G65" s="9">
        <v>1.1005699999999999E-3</v>
      </c>
      <c r="H65" s="9">
        <v>3.7884867</v>
      </c>
      <c r="I65" s="9">
        <v>1.320347E-2</v>
      </c>
      <c r="J65" s="9">
        <v>0.15102707000000001</v>
      </c>
      <c r="K65" s="9">
        <v>0.25365639000000001</v>
      </c>
      <c r="L65" s="9">
        <f t="shared" si="0"/>
        <v>164.67367144999997</v>
      </c>
      <c r="M65" s="9">
        <v>3.1672338399999997</v>
      </c>
      <c r="N65" s="9">
        <v>1.52268447</v>
      </c>
      <c r="O65" s="9">
        <v>0.29276812000000002</v>
      </c>
      <c r="P65" s="9">
        <v>0</v>
      </c>
      <c r="Q65" s="9">
        <v>0</v>
      </c>
      <c r="R65" s="9">
        <v>0.64749900000000005</v>
      </c>
      <c r="S65" s="9">
        <f t="shared" si="1"/>
        <v>5.6301854299999992</v>
      </c>
      <c r="T65" s="9">
        <v>0.88827231000000006</v>
      </c>
      <c r="U65" s="9">
        <v>1.8902422700000001</v>
      </c>
    </row>
    <row r="66" spans="1:21" ht="18" customHeight="1" x14ac:dyDescent="0.2">
      <c r="A66" s="8" t="s">
        <v>84</v>
      </c>
      <c r="B66" s="9">
        <v>41.171701069999997</v>
      </c>
      <c r="C66" s="9">
        <v>5.5922906100000001</v>
      </c>
      <c r="D66" s="9">
        <v>1.1644203</v>
      </c>
      <c r="E66" s="9">
        <v>0.44619951000000002</v>
      </c>
      <c r="F66" s="9">
        <v>8.5028160000000005E-2</v>
      </c>
      <c r="G66" s="9">
        <v>3.3236000000000002E-4</v>
      </c>
      <c r="H66" s="9">
        <v>1.7692249600000001</v>
      </c>
      <c r="I66" s="9">
        <v>6.1660200000000004E-3</v>
      </c>
      <c r="J66" s="9">
        <v>7.0529710000000009E-2</v>
      </c>
      <c r="K66" s="9">
        <v>0.11845765</v>
      </c>
      <c r="L66" s="9">
        <f t="shared" si="0"/>
        <v>50.424350350000012</v>
      </c>
      <c r="M66" s="9">
        <v>0.78412744999999995</v>
      </c>
      <c r="N66" s="9">
        <v>0.65557181000000009</v>
      </c>
      <c r="O66" s="9">
        <v>0.12604746999999999</v>
      </c>
      <c r="P66" s="9">
        <v>0</v>
      </c>
      <c r="Q66" s="9">
        <v>6.5702980100000001</v>
      </c>
      <c r="R66" s="9">
        <v>1.429152</v>
      </c>
      <c r="S66" s="9">
        <f t="shared" si="1"/>
        <v>9.5651967400000011</v>
      </c>
      <c r="T66" s="9">
        <v>9.8367459000000004</v>
      </c>
      <c r="U66" s="9">
        <v>9.9407127300000013</v>
      </c>
    </row>
    <row r="67" spans="1:21" ht="18" customHeight="1" x14ac:dyDescent="0.2">
      <c r="A67" s="8" t="s">
        <v>85</v>
      </c>
      <c r="B67" s="9">
        <v>4.1413353399999995</v>
      </c>
      <c r="C67" s="9">
        <v>0.56251139000000006</v>
      </c>
      <c r="D67" s="9">
        <v>0.11712547</v>
      </c>
      <c r="E67" s="9">
        <v>4.4881839999999999E-2</v>
      </c>
      <c r="F67" s="9">
        <v>8.5527199999999998E-3</v>
      </c>
      <c r="G67" s="9">
        <v>3.3429999999999997E-5</v>
      </c>
      <c r="H67" s="9">
        <v>0.45684395</v>
      </c>
      <c r="I67" s="9">
        <v>1.5921700000000002E-3</v>
      </c>
      <c r="J67" s="9">
        <v>1.8211970000000001E-2</v>
      </c>
      <c r="K67" s="9">
        <v>3.0587779999999998E-2</v>
      </c>
      <c r="L67" s="9">
        <f t="shared" si="0"/>
        <v>5.3816760600000011</v>
      </c>
      <c r="M67" s="9">
        <v>1.5161819999999999E-2</v>
      </c>
      <c r="N67" s="9">
        <v>9.2008320000000005E-2</v>
      </c>
      <c r="O67" s="9">
        <v>1.7690529999999999E-2</v>
      </c>
      <c r="P67" s="9">
        <v>0</v>
      </c>
      <c r="Q67" s="9">
        <v>0.21014144000000001</v>
      </c>
      <c r="R67" s="9">
        <v>3.2835000000000003E-2</v>
      </c>
      <c r="S67" s="9">
        <f t="shared" si="1"/>
        <v>0.36783711000000002</v>
      </c>
      <c r="T67" s="9">
        <v>0.35746305</v>
      </c>
      <c r="U67" s="9">
        <v>0</v>
      </c>
    </row>
    <row r="68" spans="1:21" ht="18" customHeight="1" x14ac:dyDescent="0.2">
      <c r="A68" s="8" t="s">
        <v>86</v>
      </c>
      <c r="B68" s="9">
        <v>11.10862105</v>
      </c>
      <c r="C68" s="9">
        <v>1.5088673899999998</v>
      </c>
      <c r="D68" s="9">
        <v>0.31417463000000001</v>
      </c>
      <c r="E68" s="9">
        <v>0.12039</v>
      </c>
      <c r="F68" s="9">
        <v>2.2941619999999999E-2</v>
      </c>
      <c r="G68" s="9">
        <v>8.9680000000000009E-5</v>
      </c>
      <c r="H68" s="9">
        <v>0.64968667000000002</v>
      </c>
      <c r="I68" s="9">
        <v>2.2642600000000001E-3</v>
      </c>
      <c r="J68" s="9">
        <v>2.5899599999999998E-2</v>
      </c>
      <c r="K68" s="9">
        <v>4.3499469999999998E-2</v>
      </c>
      <c r="L68" s="9">
        <f t="shared" si="0"/>
        <v>13.79643437</v>
      </c>
      <c r="M68" s="9">
        <v>0.14363251999999999</v>
      </c>
      <c r="N68" s="9">
        <v>0.17481896999999999</v>
      </c>
      <c r="O68" s="9">
        <v>3.3612620000000003E-2</v>
      </c>
      <c r="P68" s="9">
        <v>0</v>
      </c>
      <c r="Q68" s="9">
        <v>1.18767303</v>
      </c>
      <c r="R68" s="9">
        <v>1.938553</v>
      </c>
      <c r="S68" s="9">
        <f t="shared" si="1"/>
        <v>3.4782901399999999</v>
      </c>
      <c r="T68" s="9">
        <v>6.9075609999999996E-2</v>
      </c>
      <c r="U68" s="9">
        <v>0</v>
      </c>
    </row>
    <row r="69" spans="1:21" ht="18" customHeight="1" x14ac:dyDescent="0.2">
      <c r="A69" s="8" t="s">
        <v>87</v>
      </c>
      <c r="B69" s="9">
        <v>7.6593614500000005</v>
      </c>
      <c r="C69" s="9">
        <v>1.04035962</v>
      </c>
      <c r="D69" s="9">
        <v>0.21662248000000001</v>
      </c>
      <c r="E69" s="9">
        <v>8.300855E-2</v>
      </c>
      <c r="F69" s="9">
        <v>1.5818180000000001E-2</v>
      </c>
      <c r="G69" s="9">
        <v>6.1829999999999996E-5</v>
      </c>
      <c r="H69" s="9">
        <v>0.53763853000000006</v>
      </c>
      <c r="I69" s="9">
        <v>1.87375E-3</v>
      </c>
      <c r="J69" s="9">
        <v>2.1432819999999998E-2</v>
      </c>
      <c r="K69" s="9">
        <v>3.5997339999999996E-2</v>
      </c>
      <c r="L69" s="9">
        <f t="shared" ref="L69:L128" si="2">((SUM(B69:K69)))</f>
        <v>9.6121745500000007</v>
      </c>
      <c r="M69" s="9">
        <v>5.8315579999999999E-2</v>
      </c>
      <c r="N69" s="9">
        <v>0.12670318</v>
      </c>
      <c r="O69" s="9">
        <v>2.4361349999999997E-2</v>
      </c>
      <c r="P69" s="9">
        <v>0</v>
      </c>
      <c r="Q69" s="9">
        <v>0.49810388999999999</v>
      </c>
      <c r="R69" s="9">
        <v>4.6170999999999997E-2</v>
      </c>
      <c r="S69" s="9">
        <f t="shared" ref="S69:S128" si="3">(((SUM(M69:R69))))</f>
        <v>0.75365499999999996</v>
      </c>
      <c r="T69" s="9">
        <v>1.3914737500000001</v>
      </c>
      <c r="U69" s="9">
        <v>5.8399519999999996E-2</v>
      </c>
    </row>
    <row r="70" spans="1:21" ht="18" customHeight="1" x14ac:dyDescent="0.2">
      <c r="A70" s="8" t="s">
        <v>88</v>
      </c>
      <c r="B70" s="9">
        <v>6.8090862000000003</v>
      </c>
      <c r="C70" s="9">
        <v>0.92486800000000002</v>
      </c>
      <c r="D70" s="9">
        <v>0.19257495000000002</v>
      </c>
      <c r="E70" s="9">
        <v>7.3793669999999992E-2</v>
      </c>
      <c r="F70" s="9">
        <v>1.406219E-2</v>
      </c>
      <c r="G70" s="9">
        <v>5.4969999999999997E-5</v>
      </c>
      <c r="H70" s="9">
        <v>0.5379758</v>
      </c>
      <c r="I70" s="9">
        <v>1.8749300000000001E-3</v>
      </c>
      <c r="J70" s="9">
        <v>2.144627E-2</v>
      </c>
      <c r="K70" s="9">
        <v>3.6019919999999997E-2</v>
      </c>
      <c r="L70" s="9">
        <f t="shared" si="2"/>
        <v>8.6117569000000014</v>
      </c>
      <c r="M70" s="9">
        <v>7.1960460000000004E-2</v>
      </c>
      <c r="N70" s="9">
        <v>0.12684800999999998</v>
      </c>
      <c r="O70" s="9">
        <v>2.43892E-2</v>
      </c>
      <c r="P70" s="9">
        <v>0</v>
      </c>
      <c r="Q70" s="9">
        <v>0.49186489</v>
      </c>
      <c r="R70" s="9">
        <v>0.473078</v>
      </c>
      <c r="S70" s="9">
        <f t="shared" si="3"/>
        <v>1.1881405599999999</v>
      </c>
      <c r="T70" s="9">
        <v>0.98061806000000007</v>
      </c>
      <c r="U70" s="9">
        <v>0</v>
      </c>
    </row>
    <row r="71" spans="1:21" ht="18" customHeight="1" x14ac:dyDescent="0.2">
      <c r="A71" s="8" t="s">
        <v>89</v>
      </c>
      <c r="B71" s="9">
        <v>3.84120456</v>
      </c>
      <c r="C71" s="9">
        <v>0.52174507000000003</v>
      </c>
      <c r="D71" s="9">
        <v>0.10863716000000001</v>
      </c>
      <c r="E71" s="9">
        <v>4.162917E-2</v>
      </c>
      <c r="F71" s="9">
        <v>7.9328899999999997E-3</v>
      </c>
      <c r="G71" s="9">
        <v>3.1010000000000003E-5</v>
      </c>
      <c r="H71" s="9">
        <v>0.43979314000000003</v>
      </c>
      <c r="I71" s="9">
        <v>1.53275E-3</v>
      </c>
      <c r="J71" s="9">
        <v>1.7532240000000001E-2</v>
      </c>
      <c r="K71" s="9">
        <v>2.9446150000000001E-2</v>
      </c>
      <c r="L71" s="9">
        <f t="shared" si="2"/>
        <v>5.0094841400000005</v>
      </c>
      <c r="M71" s="9">
        <v>6.8217900000000003E-3</v>
      </c>
      <c r="N71" s="9">
        <v>8.4686360000000002E-2</v>
      </c>
      <c r="O71" s="9">
        <v>1.6282729999999999E-2</v>
      </c>
      <c r="P71" s="9">
        <v>0</v>
      </c>
      <c r="Q71" s="9">
        <v>8.372404E-2</v>
      </c>
      <c r="R71" s="9">
        <v>0.123249</v>
      </c>
      <c r="S71" s="9">
        <f t="shared" si="3"/>
        <v>0.31476391999999997</v>
      </c>
      <c r="T71" s="9">
        <v>0.39561504999999997</v>
      </c>
      <c r="U71" s="9">
        <v>0</v>
      </c>
    </row>
    <row r="72" spans="1:21" ht="18" customHeight="1" x14ac:dyDescent="0.2">
      <c r="A72" s="8" t="s">
        <v>90</v>
      </c>
      <c r="B72" s="9">
        <v>10.311182550000002</v>
      </c>
      <c r="C72" s="9">
        <v>1.40055251</v>
      </c>
      <c r="D72" s="9">
        <v>0.29162143000000001</v>
      </c>
      <c r="E72" s="9">
        <v>0.11174774000000001</v>
      </c>
      <c r="F72" s="9">
        <v>2.1294750000000001E-2</v>
      </c>
      <c r="G72" s="9">
        <v>8.3239999999999996E-5</v>
      </c>
      <c r="H72" s="9">
        <v>0.70177593999999999</v>
      </c>
      <c r="I72" s="9">
        <v>2.4458000000000001E-3</v>
      </c>
      <c r="J72" s="9">
        <v>2.797612E-2</v>
      </c>
      <c r="K72" s="9">
        <v>4.6987089999999995E-2</v>
      </c>
      <c r="L72" s="9">
        <f t="shared" si="2"/>
        <v>12.915667170000001</v>
      </c>
      <c r="M72" s="9">
        <v>0.13191037999999999</v>
      </c>
      <c r="N72" s="9">
        <v>0.19718717000000002</v>
      </c>
      <c r="O72" s="9">
        <v>3.7913379999999997E-2</v>
      </c>
      <c r="P72" s="9">
        <v>0</v>
      </c>
      <c r="Q72" s="9">
        <v>0</v>
      </c>
      <c r="R72" s="9">
        <v>1.6320000000000001E-2</v>
      </c>
      <c r="S72" s="9">
        <f t="shared" si="3"/>
        <v>0.38333093000000001</v>
      </c>
      <c r="T72" s="9">
        <v>6.3383460000000003E-2</v>
      </c>
      <c r="U72" s="9">
        <v>0</v>
      </c>
    </row>
    <row r="73" spans="1:21" ht="18" customHeight="1" x14ac:dyDescent="0.2">
      <c r="A73" s="8" t="s">
        <v>91</v>
      </c>
      <c r="B73" s="9">
        <v>6.5093474599999999</v>
      </c>
      <c r="C73" s="9">
        <v>0.88415493000000001</v>
      </c>
      <c r="D73" s="9">
        <v>0.18409771999999999</v>
      </c>
      <c r="E73" s="9">
        <v>7.0545240000000009E-2</v>
      </c>
      <c r="F73" s="9">
        <v>1.3443159999999999E-2</v>
      </c>
      <c r="G73" s="9">
        <v>5.2549999999999997E-5</v>
      </c>
      <c r="H73" s="9">
        <v>0.52065642999999995</v>
      </c>
      <c r="I73" s="9">
        <v>1.8145699999999999E-3</v>
      </c>
      <c r="J73" s="9">
        <v>2.0755840000000001E-2</v>
      </c>
      <c r="K73" s="9">
        <v>3.4860309999999999E-2</v>
      </c>
      <c r="L73" s="9">
        <f t="shared" si="2"/>
        <v>8.2397282099999991</v>
      </c>
      <c r="M73" s="9">
        <v>0.13869916000000002</v>
      </c>
      <c r="N73" s="9">
        <v>0.11941072</v>
      </c>
      <c r="O73" s="9">
        <v>2.2959220000000002E-2</v>
      </c>
      <c r="P73" s="9">
        <v>0</v>
      </c>
      <c r="Q73" s="9">
        <v>0.58761348000000002</v>
      </c>
      <c r="R73" s="9">
        <v>8.5969000000000004E-2</v>
      </c>
      <c r="S73" s="9">
        <f t="shared" si="3"/>
        <v>0.95465157999999994</v>
      </c>
      <c r="T73" s="9">
        <v>1.93907276</v>
      </c>
      <c r="U73" s="9">
        <v>0</v>
      </c>
    </row>
    <row r="74" spans="1:21" ht="18" customHeight="1" x14ac:dyDescent="0.2">
      <c r="A74" s="8" t="s">
        <v>92</v>
      </c>
      <c r="B74" s="9">
        <v>3.5687341800000003</v>
      </c>
      <c r="C74" s="9">
        <v>0.48473583000000003</v>
      </c>
      <c r="D74" s="9">
        <v>0.10093113000000001</v>
      </c>
      <c r="E74" s="9">
        <v>3.8676260000000004E-2</v>
      </c>
      <c r="F74" s="9">
        <v>7.3701800000000005E-3</v>
      </c>
      <c r="G74" s="9">
        <v>2.881E-5</v>
      </c>
      <c r="H74" s="9">
        <v>0.43970258000000001</v>
      </c>
      <c r="I74" s="9">
        <v>1.53243E-3</v>
      </c>
      <c r="J74" s="9">
        <v>1.752863E-2</v>
      </c>
      <c r="K74" s="9">
        <v>2.9440089999999999E-2</v>
      </c>
      <c r="L74" s="9">
        <f t="shared" si="2"/>
        <v>4.6886801199999999</v>
      </c>
      <c r="M74" s="9">
        <v>2.5770040000000001E-2</v>
      </c>
      <c r="N74" s="9">
        <v>8.4647460000000008E-2</v>
      </c>
      <c r="O74" s="9">
        <v>1.627526E-2</v>
      </c>
      <c r="P74" s="9">
        <v>0</v>
      </c>
      <c r="Q74" s="9">
        <v>0</v>
      </c>
      <c r="R74" s="9">
        <v>0.45250200000000002</v>
      </c>
      <c r="S74" s="9">
        <f t="shared" si="3"/>
        <v>0.57919476000000003</v>
      </c>
      <c r="T74" s="9">
        <v>0.52581235999999998</v>
      </c>
      <c r="U74" s="9">
        <v>0</v>
      </c>
    </row>
    <row r="75" spans="1:21" ht="18" customHeight="1" x14ac:dyDescent="0.2">
      <c r="A75" s="8" t="s">
        <v>93</v>
      </c>
      <c r="B75" s="9">
        <v>5.0592222400000004</v>
      </c>
      <c r="C75" s="9">
        <v>0.68718658999999993</v>
      </c>
      <c r="D75" s="9">
        <v>0.14308520000000002</v>
      </c>
      <c r="E75" s="9">
        <v>5.4829469999999998E-2</v>
      </c>
      <c r="F75" s="9">
        <v>1.044835E-2</v>
      </c>
      <c r="G75" s="9">
        <v>4.0840000000000002E-5</v>
      </c>
      <c r="H75" s="9">
        <v>0.47131527000000001</v>
      </c>
      <c r="I75" s="9">
        <v>1.6426099999999999E-3</v>
      </c>
      <c r="J75" s="9">
        <v>1.8788860000000001E-2</v>
      </c>
      <c r="K75" s="9">
        <v>3.15567E-2</v>
      </c>
      <c r="L75" s="9">
        <f t="shared" si="2"/>
        <v>6.4781161299999992</v>
      </c>
      <c r="M75" s="9">
        <v>2.9019669999999997E-2</v>
      </c>
      <c r="N75" s="9">
        <v>9.8222600000000007E-2</v>
      </c>
      <c r="O75" s="9">
        <v>1.888536E-2</v>
      </c>
      <c r="P75" s="9">
        <v>0</v>
      </c>
      <c r="Q75" s="9">
        <v>0.22294094</v>
      </c>
      <c r="R75" s="9">
        <v>0</v>
      </c>
      <c r="S75" s="9">
        <f t="shared" si="3"/>
        <v>0.36906856999999998</v>
      </c>
      <c r="T75" s="9">
        <v>3.071716E-2</v>
      </c>
      <c r="U75" s="9">
        <v>0</v>
      </c>
    </row>
    <row r="76" spans="1:21" ht="18" customHeight="1" x14ac:dyDescent="0.2">
      <c r="A76" s="8" t="s">
        <v>94</v>
      </c>
      <c r="B76" s="9">
        <v>4.4137574000000006</v>
      </c>
      <c r="C76" s="9">
        <v>0.5995140699999999</v>
      </c>
      <c r="D76" s="9">
        <v>0.12483013000000001</v>
      </c>
      <c r="E76" s="9">
        <v>4.7834220000000004E-2</v>
      </c>
      <c r="F76" s="9">
        <v>9.1153299999999996E-3</v>
      </c>
      <c r="G76" s="9">
        <v>3.5630000000000003E-5</v>
      </c>
      <c r="H76" s="9">
        <v>0.47439753000000001</v>
      </c>
      <c r="I76" s="9">
        <v>1.6533499999999998E-3</v>
      </c>
      <c r="J76" s="9">
        <v>1.8911740000000003E-2</v>
      </c>
      <c r="K76" s="9">
        <v>3.1763069999999997E-2</v>
      </c>
      <c r="L76" s="9">
        <f t="shared" si="2"/>
        <v>5.7218124700000015</v>
      </c>
      <c r="M76" s="9">
        <v>3.4074180000000003E-2</v>
      </c>
      <c r="N76" s="9">
        <v>9.9546190000000007E-2</v>
      </c>
      <c r="O76" s="9">
        <v>1.913985E-2</v>
      </c>
      <c r="P76" s="9">
        <v>0</v>
      </c>
      <c r="Q76" s="9">
        <v>0.18910336</v>
      </c>
      <c r="R76" s="9">
        <v>0.26979700000000001</v>
      </c>
      <c r="S76" s="9">
        <f t="shared" si="3"/>
        <v>0.61166058000000001</v>
      </c>
      <c r="T76" s="9">
        <v>1.0113318100000002</v>
      </c>
      <c r="U76" s="9">
        <v>8.7008329999999995E-2</v>
      </c>
    </row>
    <row r="77" spans="1:21" ht="18" customHeight="1" x14ac:dyDescent="0.2">
      <c r="A77" s="8" t="s">
        <v>95</v>
      </c>
      <c r="B77" s="9">
        <v>5.5704689500000004</v>
      </c>
      <c r="C77" s="9">
        <v>0.75662847</v>
      </c>
      <c r="D77" s="9">
        <v>0.15754430999999999</v>
      </c>
      <c r="E77" s="9">
        <v>6.0370119999999999E-2</v>
      </c>
      <c r="F77" s="9">
        <v>1.1504180000000001E-2</v>
      </c>
      <c r="G77" s="9">
        <v>4.4969999999999998E-5</v>
      </c>
      <c r="H77" s="9">
        <v>0.52433203000000006</v>
      </c>
      <c r="I77" s="9">
        <v>1.8273800000000002E-3</v>
      </c>
      <c r="J77" s="9">
        <v>2.0902360000000002E-2</v>
      </c>
      <c r="K77" s="9">
        <v>3.5106410000000005E-2</v>
      </c>
      <c r="L77" s="9">
        <f t="shared" si="2"/>
        <v>7.1387291800000003</v>
      </c>
      <c r="M77" s="9">
        <v>6.1188779999999998E-2</v>
      </c>
      <c r="N77" s="9">
        <v>0.12098908999999999</v>
      </c>
      <c r="O77" s="9">
        <v>2.3262700000000001E-2</v>
      </c>
      <c r="P77" s="9">
        <v>0</v>
      </c>
      <c r="Q77" s="9">
        <v>0.37651076999999999</v>
      </c>
      <c r="R77" s="9">
        <v>0</v>
      </c>
      <c r="S77" s="9">
        <f t="shared" si="3"/>
        <v>0.58195134000000004</v>
      </c>
      <c r="T77" s="9">
        <v>0.66068762000000003</v>
      </c>
      <c r="U77" s="9">
        <v>0</v>
      </c>
    </row>
    <row r="78" spans="1:21" ht="18" customHeight="1" x14ac:dyDescent="0.2">
      <c r="A78" s="8" t="s">
        <v>96</v>
      </c>
      <c r="B78" s="9">
        <v>15.44180974</v>
      </c>
      <c r="C78" s="9">
        <v>2.0974379300000003</v>
      </c>
      <c r="D78" s="9">
        <v>0.43672611</v>
      </c>
      <c r="E78" s="9">
        <v>0.16735106</v>
      </c>
      <c r="F78" s="9">
        <v>3.1890559999999998E-2</v>
      </c>
      <c r="G78" s="9">
        <v>1.2465999999999999E-4</v>
      </c>
      <c r="H78" s="9">
        <v>0.87709630000000005</v>
      </c>
      <c r="I78" s="9">
        <v>3.05682E-3</v>
      </c>
      <c r="J78" s="9">
        <v>3.4965219999999998E-2</v>
      </c>
      <c r="K78" s="9">
        <v>5.8725579999999999E-2</v>
      </c>
      <c r="L78" s="9">
        <f t="shared" si="2"/>
        <v>19.149183980000007</v>
      </c>
      <c r="M78" s="9">
        <v>0.19464412</v>
      </c>
      <c r="N78" s="9">
        <v>0.27247335</v>
      </c>
      <c r="O78" s="9">
        <v>5.2388730000000001E-2</v>
      </c>
      <c r="P78" s="9">
        <v>0</v>
      </c>
      <c r="Q78" s="9">
        <v>1.9496015600000001</v>
      </c>
      <c r="R78" s="9">
        <v>0.40745999999999999</v>
      </c>
      <c r="S78" s="9">
        <f t="shared" si="3"/>
        <v>2.8765677599999999</v>
      </c>
      <c r="T78" s="9">
        <v>1.96230149</v>
      </c>
      <c r="U78" s="9">
        <v>0</v>
      </c>
    </row>
    <row r="79" spans="1:21" ht="18" customHeight="1" x14ac:dyDescent="0.2">
      <c r="A79" s="8" t="s">
        <v>97</v>
      </c>
      <c r="B79" s="9">
        <v>10.87993019</v>
      </c>
      <c r="C79" s="9">
        <v>1.4778046499999999</v>
      </c>
      <c r="D79" s="9">
        <v>0.30770678000000001</v>
      </c>
      <c r="E79" s="9">
        <v>0.11791156</v>
      </c>
      <c r="F79" s="9">
        <v>2.2469330000000003E-2</v>
      </c>
      <c r="G79" s="9">
        <v>8.7830000000000004E-5</v>
      </c>
      <c r="H79" s="9">
        <v>0.73706110999999996</v>
      </c>
      <c r="I79" s="9">
        <v>2.5687700000000002E-3</v>
      </c>
      <c r="J79" s="9">
        <v>2.9382759999999997E-2</v>
      </c>
      <c r="K79" s="9">
        <v>4.9349589999999999E-2</v>
      </c>
      <c r="L79" s="9">
        <f t="shared" si="2"/>
        <v>13.62427257</v>
      </c>
      <c r="M79" s="9">
        <v>0.13676462</v>
      </c>
      <c r="N79" s="9">
        <v>0.21233935000000001</v>
      </c>
      <c r="O79" s="9">
        <v>4.0826710000000002E-2</v>
      </c>
      <c r="P79" s="9">
        <v>0</v>
      </c>
      <c r="Q79" s="9">
        <v>1.83689977</v>
      </c>
      <c r="R79" s="9">
        <v>2.9279769999999998</v>
      </c>
      <c r="S79" s="9">
        <f t="shared" si="3"/>
        <v>5.1548074499999998</v>
      </c>
      <c r="T79" s="9">
        <v>6.8930580000000005E-2</v>
      </c>
      <c r="U79" s="9">
        <v>0</v>
      </c>
    </row>
    <row r="80" spans="1:21" ht="18" customHeight="1" x14ac:dyDescent="0.2">
      <c r="A80" s="8" t="s">
        <v>98</v>
      </c>
      <c r="B80" s="9">
        <v>5.6641500599999999</v>
      </c>
      <c r="C80" s="9">
        <v>0.76935302999999999</v>
      </c>
      <c r="D80" s="9">
        <v>0.1601938</v>
      </c>
      <c r="E80" s="9">
        <v>6.1385389999999998E-2</v>
      </c>
      <c r="F80" s="9">
        <v>1.169765E-2</v>
      </c>
      <c r="G80" s="9">
        <v>4.5719999999999996E-5</v>
      </c>
      <c r="H80" s="9">
        <v>0.51565048000000002</v>
      </c>
      <c r="I80" s="9">
        <v>1.7971199999999999E-3</v>
      </c>
      <c r="J80" s="9">
        <v>2.055628E-2</v>
      </c>
      <c r="K80" s="9">
        <v>3.4525140000000003E-2</v>
      </c>
      <c r="L80" s="9">
        <f t="shared" si="2"/>
        <v>7.2393546700000009</v>
      </c>
      <c r="M80" s="9">
        <v>5.7043150000000001E-2</v>
      </c>
      <c r="N80" s="9">
        <v>0.11726106</v>
      </c>
      <c r="O80" s="9">
        <v>2.2545909999999999E-2</v>
      </c>
      <c r="P80" s="9">
        <v>0</v>
      </c>
      <c r="Q80" s="9">
        <v>0.44542556999999999</v>
      </c>
      <c r="R80" s="9">
        <v>0.50545399999999996</v>
      </c>
      <c r="S80" s="9">
        <f t="shared" si="3"/>
        <v>1.1477296899999998</v>
      </c>
      <c r="T80" s="9">
        <v>0.49056567000000001</v>
      </c>
      <c r="U80" s="9">
        <v>0</v>
      </c>
    </row>
    <row r="81" spans="1:21" ht="18" customHeight="1" x14ac:dyDescent="0.2">
      <c r="A81" s="8" t="s">
        <v>99</v>
      </c>
      <c r="B81" s="9">
        <v>12.45628258</v>
      </c>
      <c r="C81" s="9">
        <v>1.6919182399999999</v>
      </c>
      <c r="D81" s="9">
        <v>0.35228925999999999</v>
      </c>
      <c r="E81" s="9">
        <v>0.13499533</v>
      </c>
      <c r="F81" s="9">
        <v>2.5724830000000001E-2</v>
      </c>
      <c r="G81" s="9">
        <v>1.0054999999999999E-4</v>
      </c>
      <c r="H81" s="9">
        <v>0.72874181000000005</v>
      </c>
      <c r="I81" s="9">
        <v>2.5397800000000002E-3</v>
      </c>
      <c r="J81" s="9">
        <v>2.9051110000000002E-2</v>
      </c>
      <c r="K81" s="9">
        <v>4.879257E-2</v>
      </c>
      <c r="L81" s="9">
        <f t="shared" si="2"/>
        <v>15.470436059999999</v>
      </c>
      <c r="M81" s="9">
        <v>0.18907377</v>
      </c>
      <c r="N81" s="9">
        <v>0.20876686999999999</v>
      </c>
      <c r="O81" s="9">
        <v>4.013982E-2</v>
      </c>
      <c r="P81" s="9">
        <v>0</v>
      </c>
      <c r="Q81" s="9">
        <v>1.30542</v>
      </c>
      <c r="R81" s="9">
        <v>3.9819230000000001</v>
      </c>
      <c r="S81" s="9">
        <f t="shared" si="3"/>
        <v>5.7253234600000003</v>
      </c>
      <c r="T81" s="9">
        <v>4.2125246699999996</v>
      </c>
      <c r="U81" s="9">
        <v>0</v>
      </c>
    </row>
    <row r="82" spans="1:21" ht="18" customHeight="1" x14ac:dyDescent="0.2">
      <c r="A82" s="8" t="s">
        <v>100</v>
      </c>
      <c r="B82" s="9">
        <v>3.8154910800000001</v>
      </c>
      <c r="C82" s="9">
        <v>0.51825244999999998</v>
      </c>
      <c r="D82" s="9">
        <v>0.10790992999999999</v>
      </c>
      <c r="E82" s="9">
        <v>4.1350499999999998E-2</v>
      </c>
      <c r="F82" s="9">
        <v>7.8797899999999994E-3</v>
      </c>
      <c r="G82" s="9">
        <v>3.0800000000000003E-5</v>
      </c>
      <c r="H82" s="9">
        <v>0.44541740999999996</v>
      </c>
      <c r="I82" s="9">
        <v>1.5523499999999999E-3</v>
      </c>
      <c r="J82" s="9">
        <v>1.775645E-2</v>
      </c>
      <c r="K82" s="9">
        <v>2.982272E-2</v>
      </c>
      <c r="L82" s="9">
        <f t="shared" si="2"/>
        <v>4.9854634800000008</v>
      </c>
      <c r="M82" s="9">
        <v>1.42915E-2</v>
      </c>
      <c r="N82" s="9">
        <v>8.7101529999999996E-2</v>
      </c>
      <c r="O82" s="9">
        <v>1.6747099999999997E-2</v>
      </c>
      <c r="P82" s="9">
        <v>0</v>
      </c>
      <c r="Q82" s="9">
        <v>0.10807736</v>
      </c>
      <c r="R82" s="9">
        <v>0</v>
      </c>
      <c r="S82" s="9">
        <f t="shared" si="3"/>
        <v>0.22621748999999999</v>
      </c>
      <c r="T82" s="9">
        <v>0.95048602999999998</v>
      </c>
      <c r="U82" s="9">
        <v>0</v>
      </c>
    </row>
    <row r="83" spans="1:21" ht="18" customHeight="1" x14ac:dyDescent="0.2">
      <c r="A83" s="8" t="s">
        <v>101</v>
      </c>
      <c r="B83" s="9">
        <v>4.1559967999999996</v>
      </c>
      <c r="C83" s="9">
        <v>0.56450283000000001</v>
      </c>
      <c r="D83" s="9">
        <v>0.11754013000000001</v>
      </c>
      <c r="E83" s="9">
        <v>4.5040739999999996E-2</v>
      </c>
      <c r="F83" s="9">
        <v>8.5830000000000004E-3</v>
      </c>
      <c r="G83" s="9">
        <v>3.3549999999999996E-5</v>
      </c>
      <c r="H83" s="9">
        <v>0.45490153000000005</v>
      </c>
      <c r="I83" s="9">
        <v>1.5854E-3</v>
      </c>
      <c r="J83" s="9">
        <v>1.8134540000000001E-2</v>
      </c>
      <c r="K83" s="9">
        <v>3.0457720000000001E-2</v>
      </c>
      <c r="L83" s="9">
        <f t="shared" si="2"/>
        <v>5.3967762400000003</v>
      </c>
      <c r="M83" s="9">
        <v>1.71258E-2</v>
      </c>
      <c r="N83" s="9">
        <v>9.1174210000000006E-2</v>
      </c>
      <c r="O83" s="9">
        <v>1.7530159999999999E-2</v>
      </c>
      <c r="P83" s="9">
        <v>0</v>
      </c>
      <c r="Q83" s="9">
        <v>0.16171647</v>
      </c>
      <c r="R83" s="9">
        <v>0</v>
      </c>
      <c r="S83" s="9">
        <f t="shared" si="3"/>
        <v>0.28754663999999996</v>
      </c>
      <c r="T83" s="9">
        <v>0.49242684000000003</v>
      </c>
      <c r="U83" s="9">
        <v>0</v>
      </c>
    </row>
    <row r="84" spans="1:21" ht="18" customHeight="1" x14ac:dyDescent="0.2">
      <c r="A84" s="8" t="s">
        <v>102</v>
      </c>
      <c r="B84" s="9">
        <v>5.0240986799999998</v>
      </c>
      <c r="C84" s="9">
        <v>0.68241581000000007</v>
      </c>
      <c r="D84" s="9">
        <v>0.14209182999999997</v>
      </c>
      <c r="E84" s="9">
        <v>5.4448820000000002E-2</v>
      </c>
      <c r="F84" s="9">
        <v>1.0375809999999999E-2</v>
      </c>
      <c r="G84" s="9">
        <v>4.0560000000000005E-5</v>
      </c>
      <c r="H84" s="9">
        <v>0.46924794000000003</v>
      </c>
      <c r="I84" s="9">
        <v>1.6354000000000002E-3</v>
      </c>
      <c r="J84" s="9">
        <v>1.8706449999999999E-2</v>
      </c>
      <c r="K84" s="9">
        <v>3.141828E-2</v>
      </c>
      <c r="L84" s="9">
        <f t="shared" si="2"/>
        <v>6.4344795799999996</v>
      </c>
      <c r="M84" s="9">
        <v>2.782521E-2</v>
      </c>
      <c r="N84" s="9">
        <v>9.7334850000000001E-2</v>
      </c>
      <c r="O84" s="9">
        <v>1.8714669999999999E-2</v>
      </c>
      <c r="P84" s="9">
        <v>0</v>
      </c>
      <c r="Q84" s="9">
        <v>0.24161576000000001</v>
      </c>
      <c r="R84" s="9">
        <v>0.58600200000000002</v>
      </c>
      <c r="S84" s="9">
        <f t="shared" si="3"/>
        <v>0.97149249000000004</v>
      </c>
      <c r="T84" s="9">
        <v>0.43316953000000002</v>
      </c>
      <c r="U84" s="9">
        <v>0</v>
      </c>
    </row>
    <row r="85" spans="1:21" ht="18" customHeight="1" x14ac:dyDescent="0.2">
      <c r="A85" s="8" t="s">
        <v>103</v>
      </c>
      <c r="B85" s="9">
        <v>8.2487471899999996</v>
      </c>
      <c r="C85" s="9">
        <v>1.1204149999999999</v>
      </c>
      <c r="D85" s="9">
        <v>0.23329152</v>
      </c>
      <c r="E85" s="9">
        <v>8.9396039999999996E-2</v>
      </c>
      <c r="F85" s="9">
        <v>1.7035390000000001E-2</v>
      </c>
      <c r="G85" s="9">
        <v>6.6589999999999998E-5</v>
      </c>
      <c r="H85" s="9">
        <v>0.49992065000000002</v>
      </c>
      <c r="I85" s="9">
        <v>1.7423E-3</v>
      </c>
      <c r="J85" s="9">
        <v>1.9929209999999999E-2</v>
      </c>
      <c r="K85" s="9">
        <v>3.3471960000000002E-2</v>
      </c>
      <c r="L85" s="9">
        <f t="shared" si="2"/>
        <v>10.26401585</v>
      </c>
      <c r="M85" s="9">
        <v>3.9281469999999999E-2</v>
      </c>
      <c r="N85" s="9">
        <v>0.11050633999999999</v>
      </c>
      <c r="O85" s="9">
        <v>2.1247169999999999E-2</v>
      </c>
      <c r="P85" s="9">
        <v>0</v>
      </c>
      <c r="Q85" s="9">
        <v>0.35354873999999997</v>
      </c>
      <c r="R85" s="9">
        <v>0</v>
      </c>
      <c r="S85" s="9">
        <f t="shared" si="3"/>
        <v>0.52458371999999998</v>
      </c>
      <c r="T85" s="9">
        <v>0.84935273</v>
      </c>
      <c r="U85" s="9">
        <v>1.99137926</v>
      </c>
    </row>
    <row r="86" spans="1:21" ht="18" customHeight="1" x14ac:dyDescent="0.2">
      <c r="A86" s="8" t="s">
        <v>104</v>
      </c>
      <c r="B86" s="9">
        <v>62.44955332</v>
      </c>
      <c r="C86" s="9">
        <v>8.4824294700000014</v>
      </c>
      <c r="D86" s="9">
        <v>1.76620168</v>
      </c>
      <c r="E86" s="9">
        <v>0.67679886</v>
      </c>
      <c r="F86" s="9">
        <v>0.12897137</v>
      </c>
      <c r="G86" s="9">
        <v>5.0412999999999999E-4</v>
      </c>
      <c r="H86" s="9">
        <v>2.13429329</v>
      </c>
      <c r="I86" s="9">
        <v>7.4383500000000007E-3</v>
      </c>
      <c r="J86" s="9">
        <v>8.5083060000000002E-2</v>
      </c>
      <c r="K86" s="9">
        <v>0.14290063</v>
      </c>
      <c r="L86" s="9">
        <f t="shared" si="2"/>
        <v>75.87417416000001</v>
      </c>
      <c r="M86" s="9">
        <v>0.77787766000000003</v>
      </c>
      <c r="N86" s="9">
        <v>0.81233968000000001</v>
      </c>
      <c r="O86" s="9">
        <v>0.15618939000000001</v>
      </c>
      <c r="P86" s="9">
        <v>0</v>
      </c>
      <c r="Q86" s="9">
        <v>0</v>
      </c>
      <c r="R86" s="9">
        <v>15.993796</v>
      </c>
      <c r="S86" s="9">
        <f t="shared" si="3"/>
        <v>17.74020273</v>
      </c>
      <c r="T86" s="9">
        <v>15.50201068</v>
      </c>
      <c r="U86" s="9">
        <v>15.077150210000001</v>
      </c>
    </row>
    <row r="87" spans="1:21" ht="18" customHeight="1" x14ac:dyDescent="0.2">
      <c r="A87" s="8" t="s">
        <v>105</v>
      </c>
      <c r="B87" s="9">
        <v>11.54626872</v>
      </c>
      <c r="C87" s="9">
        <v>1.5683124199999998</v>
      </c>
      <c r="D87" s="9">
        <v>0.32655220000000001</v>
      </c>
      <c r="E87" s="9">
        <v>0.12513302000000001</v>
      </c>
      <c r="F87" s="9">
        <v>2.3845459999999999E-2</v>
      </c>
      <c r="G87" s="9">
        <v>9.3209999999999997E-5</v>
      </c>
      <c r="H87" s="9">
        <v>0.67210566000000005</v>
      </c>
      <c r="I87" s="9">
        <v>2.3423899999999998E-3</v>
      </c>
      <c r="J87" s="9">
        <v>2.6793319999999999E-2</v>
      </c>
      <c r="K87" s="9">
        <v>4.5000529999999997E-2</v>
      </c>
      <c r="L87" s="9">
        <f t="shared" si="2"/>
        <v>14.336446929999999</v>
      </c>
      <c r="M87" s="9">
        <v>0.12632877000000001</v>
      </c>
      <c r="N87" s="9">
        <v>0.18444614000000001</v>
      </c>
      <c r="O87" s="9">
        <v>3.5463649999999999E-2</v>
      </c>
      <c r="P87" s="9">
        <v>0</v>
      </c>
      <c r="Q87" s="9">
        <v>1.1051028000000001</v>
      </c>
      <c r="R87" s="9">
        <v>0</v>
      </c>
      <c r="S87" s="9">
        <f t="shared" si="3"/>
        <v>1.45134136</v>
      </c>
      <c r="T87" s="9">
        <v>1.0035156700000001</v>
      </c>
      <c r="U87" s="9">
        <v>0</v>
      </c>
    </row>
    <row r="88" spans="1:21" ht="18" customHeight="1" x14ac:dyDescent="0.2">
      <c r="A88" s="8" t="s">
        <v>106</v>
      </c>
      <c r="B88" s="9">
        <v>4.2652077500000001</v>
      </c>
      <c r="C88" s="9">
        <v>0.57933679000000005</v>
      </c>
      <c r="D88" s="9">
        <v>0.12062884</v>
      </c>
      <c r="E88" s="9">
        <v>4.6224309999999998E-2</v>
      </c>
      <c r="F88" s="9">
        <v>8.8085400000000001E-3</v>
      </c>
      <c r="G88" s="9">
        <v>3.4430000000000001E-5</v>
      </c>
      <c r="H88" s="9">
        <v>0.46864522999999997</v>
      </c>
      <c r="I88" s="9">
        <v>1.6332999999999999E-3</v>
      </c>
      <c r="J88" s="9">
        <v>1.8682419999999998E-2</v>
      </c>
      <c r="K88" s="9">
        <v>3.1377929999999998E-2</v>
      </c>
      <c r="L88" s="9">
        <f t="shared" si="2"/>
        <v>5.5405795400000013</v>
      </c>
      <c r="M88" s="9">
        <v>2.635506E-2</v>
      </c>
      <c r="N88" s="9">
        <v>9.7076029999999994E-2</v>
      </c>
      <c r="O88" s="9">
        <v>1.866491E-2</v>
      </c>
      <c r="P88" s="9">
        <v>0</v>
      </c>
      <c r="Q88" s="9">
        <v>0.22499319000000001</v>
      </c>
      <c r="R88" s="9">
        <v>2.9107000000000001E-2</v>
      </c>
      <c r="S88" s="9">
        <f t="shared" si="3"/>
        <v>0.39619619</v>
      </c>
      <c r="T88" s="9">
        <v>2.4272490000000001E-2</v>
      </c>
      <c r="U88" s="9">
        <v>0</v>
      </c>
    </row>
    <row r="89" spans="1:21" ht="18" customHeight="1" x14ac:dyDescent="0.2">
      <c r="A89" s="8" t="s">
        <v>107</v>
      </c>
      <c r="B89" s="9">
        <v>8.0421247900000008</v>
      </c>
      <c r="C89" s="9">
        <v>1.0923497900000001</v>
      </c>
      <c r="D89" s="9">
        <v>0.22744781</v>
      </c>
      <c r="E89" s="9">
        <v>8.715676E-2</v>
      </c>
      <c r="F89" s="9">
        <v>1.6608669999999999E-2</v>
      </c>
      <c r="G89" s="9">
        <v>6.4919999999999995E-5</v>
      </c>
      <c r="H89" s="9">
        <v>0.56065398999999994</v>
      </c>
      <c r="I89" s="9">
        <v>1.9539700000000002E-3</v>
      </c>
      <c r="J89" s="9">
        <v>2.2350330000000002E-2</v>
      </c>
      <c r="K89" s="9">
        <v>3.7538330000000002E-2</v>
      </c>
      <c r="L89" s="9">
        <f t="shared" si="2"/>
        <v>10.088249360000001</v>
      </c>
      <c r="M89" s="9">
        <v>5.6851550000000001E-2</v>
      </c>
      <c r="N89" s="9">
        <v>0.13658648999999998</v>
      </c>
      <c r="O89" s="9">
        <v>2.6261630000000001E-2</v>
      </c>
      <c r="P89" s="9">
        <v>0</v>
      </c>
      <c r="Q89" s="9">
        <v>0.66756448000000002</v>
      </c>
      <c r="R89" s="9">
        <v>0.27631600000000001</v>
      </c>
      <c r="S89" s="9">
        <f t="shared" si="3"/>
        <v>1.16358015</v>
      </c>
      <c r="T89" s="9">
        <v>1.5204721699999999</v>
      </c>
      <c r="U89" s="9">
        <v>8.5474380000000003E-2</v>
      </c>
    </row>
    <row r="90" spans="1:21" ht="18" customHeight="1" x14ac:dyDescent="0.2">
      <c r="A90" s="8" t="s">
        <v>108</v>
      </c>
      <c r="B90" s="9">
        <v>10.41791823</v>
      </c>
      <c r="C90" s="9">
        <v>1.4150502600000001</v>
      </c>
      <c r="D90" s="9">
        <v>0.29464013</v>
      </c>
      <c r="E90" s="9">
        <v>0.11290449000000001</v>
      </c>
      <c r="F90" s="9">
        <v>2.1515180000000002E-2</v>
      </c>
      <c r="G90" s="9">
        <v>8.4099999999999998E-5</v>
      </c>
      <c r="H90" s="9">
        <v>0.63192072999999993</v>
      </c>
      <c r="I90" s="9">
        <v>2.2023400000000001E-3</v>
      </c>
      <c r="J90" s="9">
        <v>2.5191359999999999E-2</v>
      </c>
      <c r="K90" s="9">
        <v>4.2309960000000001E-2</v>
      </c>
      <c r="L90" s="9">
        <f t="shared" si="2"/>
        <v>12.96373678</v>
      </c>
      <c r="M90" s="9">
        <v>0.15477109999999999</v>
      </c>
      <c r="N90" s="9">
        <v>0.1671899</v>
      </c>
      <c r="O90" s="9">
        <v>3.2145779999999999E-2</v>
      </c>
      <c r="P90" s="9">
        <v>0</v>
      </c>
      <c r="Q90" s="9">
        <v>0.99700369999999994</v>
      </c>
      <c r="R90" s="9">
        <v>0</v>
      </c>
      <c r="S90" s="9">
        <f t="shared" si="3"/>
        <v>1.35111048</v>
      </c>
      <c r="T90" s="9">
        <v>0.91611169999999997</v>
      </c>
      <c r="U90" s="9">
        <v>0</v>
      </c>
    </row>
    <row r="91" spans="1:21" ht="18" customHeight="1" x14ac:dyDescent="0.2">
      <c r="A91" s="8" t="s">
        <v>109</v>
      </c>
      <c r="B91" s="9">
        <v>7.8634828800000003</v>
      </c>
      <c r="C91" s="9">
        <v>1.0680851200000001</v>
      </c>
      <c r="D91" s="9">
        <v>0.22239545000000002</v>
      </c>
      <c r="E91" s="9">
        <v>8.5220729999999995E-2</v>
      </c>
      <c r="F91" s="9">
        <v>1.6239730000000001E-2</v>
      </c>
      <c r="G91" s="9">
        <v>6.3479999999999995E-5</v>
      </c>
      <c r="H91" s="9">
        <v>0.53386299000000004</v>
      </c>
      <c r="I91" s="9">
        <v>1.8606E-3</v>
      </c>
      <c r="J91" s="9">
        <v>2.1282310000000002E-2</v>
      </c>
      <c r="K91" s="9">
        <v>3.574455E-2</v>
      </c>
      <c r="L91" s="9">
        <f t="shared" si="2"/>
        <v>9.8482378400000012</v>
      </c>
      <c r="M91" s="9">
        <v>5.4389599999999996E-2</v>
      </c>
      <c r="N91" s="9">
        <v>0.12508189</v>
      </c>
      <c r="O91" s="9">
        <v>2.4049619999999997E-2</v>
      </c>
      <c r="P91" s="9">
        <v>0</v>
      </c>
      <c r="Q91" s="9">
        <v>0</v>
      </c>
      <c r="R91" s="9">
        <v>0.56073499999999998</v>
      </c>
      <c r="S91" s="9">
        <f t="shared" si="3"/>
        <v>0.76425611000000004</v>
      </c>
      <c r="T91" s="9">
        <v>0.72233677000000007</v>
      </c>
      <c r="U91" s="9">
        <v>0</v>
      </c>
    </row>
    <row r="92" spans="1:21" ht="18" customHeight="1" x14ac:dyDescent="0.2">
      <c r="A92" s="8" t="s">
        <v>110</v>
      </c>
      <c r="B92" s="9">
        <v>12.153605619999999</v>
      </c>
      <c r="C92" s="9">
        <v>1.6508060800000002</v>
      </c>
      <c r="D92" s="9">
        <v>0.34372893999999998</v>
      </c>
      <c r="E92" s="9">
        <v>0.13171505999999999</v>
      </c>
      <c r="F92" s="9">
        <v>2.5099730000000001E-2</v>
      </c>
      <c r="G92" s="9">
        <v>9.8109999999999994E-5</v>
      </c>
      <c r="H92" s="9">
        <v>0.75481143000000006</v>
      </c>
      <c r="I92" s="9">
        <v>2.6306400000000001E-3</v>
      </c>
      <c r="J92" s="9">
        <v>3.0090369999999998E-2</v>
      </c>
      <c r="K92" s="9">
        <v>5.0538050000000001E-2</v>
      </c>
      <c r="L92" s="9">
        <f t="shared" si="2"/>
        <v>15.143124029999999</v>
      </c>
      <c r="M92" s="9">
        <v>0.17727830999999999</v>
      </c>
      <c r="N92" s="9">
        <v>0.21996171</v>
      </c>
      <c r="O92" s="9">
        <v>4.2292260000000005E-2</v>
      </c>
      <c r="P92" s="9">
        <v>0</v>
      </c>
      <c r="Q92" s="9">
        <v>1.2554162600000001</v>
      </c>
      <c r="R92" s="9">
        <v>1.210053</v>
      </c>
      <c r="S92" s="9">
        <f t="shared" si="3"/>
        <v>2.9050015400000002</v>
      </c>
      <c r="T92" s="9">
        <v>7.7176999999999996E-2</v>
      </c>
      <c r="U92" s="9">
        <v>0</v>
      </c>
    </row>
    <row r="93" spans="1:21" ht="18" customHeight="1" x14ac:dyDescent="0.2">
      <c r="A93" s="8" t="s">
        <v>111</v>
      </c>
      <c r="B93" s="9">
        <v>13.568336789999998</v>
      </c>
      <c r="C93" s="9">
        <v>1.8429669</v>
      </c>
      <c r="D93" s="9">
        <v>0.38374044000000002</v>
      </c>
      <c r="E93" s="9">
        <v>0.14704724999999999</v>
      </c>
      <c r="F93" s="9">
        <v>2.802145E-2</v>
      </c>
      <c r="G93" s="9">
        <v>1.0953E-4</v>
      </c>
      <c r="H93" s="9">
        <v>0.75141064000000002</v>
      </c>
      <c r="I93" s="9">
        <v>2.6187800000000002E-3</v>
      </c>
      <c r="J93" s="9">
        <v>2.99548E-2</v>
      </c>
      <c r="K93" s="9">
        <v>5.0310359999999998E-2</v>
      </c>
      <c r="L93" s="9">
        <f t="shared" si="2"/>
        <v>16.804516939999999</v>
      </c>
      <c r="M93" s="9">
        <v>0.22171943</v>
      </c>
      <c r="N93" s="9">
        <v>0.21850132999999999</v>
      </c>
      <c r="O93" s="9">
        <v>4.2011480000000004E-2</v>
      </c>
      <c r="P93" s="9">
        <v>0</v>
      </c>
      <c r="Q93" s="9">
        <v>1.4743999099999998</v>
      </c>
      <c r="R93" s="9">
        <v>9.4148999999999997E-2</v>
      </c>
      <c r="S93" s="9">
        <f t="shared" si="3"/>
        <v>2.0507811499999997</v>
      </c>
      <c r="T93" s="9">
        <v>5.5779868700000002</v>
      </c>
      <c r="U93" s="9">
        <v>0</v>
      </c>
    </row>
    <row r="94" spans="1:21" ht="18" customHeight="1" x14ac:dyDescent="0.2">
      <c r="A94" s="8" t="s">
        <v>112</v>
      </c>
      <c r="B94" s="9">
        <v>4.0897849400000004</v>
      </c>
      <c r="C94" s="9">
        <v>0.55550937</v>
      </c>
      <c r="D94" s="9">
        <v>0.11566752000000001</v>
      </c>
      <c r="E94" s="9">
        <v>4.432316E-2</v>
      </c>
      <c r="F94" s="9">
        <v>8.4462600000000006E-3</v>
      </c>
      <c r="G94" s="9">
        <v>3.3020000000000006E-5</v>
      </c>
      <c r="H94" s="9">
        <v>0.45999178999999996</v>
      </c>
      <c r="I94" s="9">
        <v>1.6031400000000001E-3</v>
      </c>
      <c r="J94" s="9">
        <v>1.833746E-2</v>
      </c>
      <c r="K94" s="9">
        <v>3.0798539999999999E-2</v>
      </c>
      <c r="L94" s="9">
        <f t="shared" si="2"/>
        <v>5.3244952000000012</v>
      </c>
      <c r="M94" s="9">
        <v>2.2486799999999998E-2</v>
      </c>
      <c r="N94" s="9">
        <v>9.3360070000000003E-2</v>
      </c>
      <c r="O94" s="9">
        <v>1.7950439999999998E-2</v>
      </c>
      <c r="P94" s="9">
        <v>0</v>
      </c>
      <c r="Q94" s="9">
        <v>0.16332042999999999</v>
      </c>
      <c r="R94" s="9">
        <v>4.1944000000000002E-2</v>
      </c>
      <c r="S94" s="9">
        <f t="shared" si="3"/>
        <v>0.33906174</v>
      </c>
      <c r="T94" s="9">
        <v>0.6295906899999999</v>
      </c>
      <c r="U94" s="9">
        <v>0</v>
      </c>
    </row>
    <row r="95" spans="1:21" ht="18" customHeight="1" x14ac:dyDescent="0.2">
      <c r="A95" s="8" t="s">
        <v>113</v>
      </c>
      <c r="B95" s="9">
        <v>11.806023300000001</v>
      </c>
      <c r="C95" s="9">
        <v>1.6035945</v>
      </c>
      <c r="D95" s="9">
        <v>0.33389859999999999</v>
      </c>
      <c r="E95" s="9">
        <v>0.12794812</v>
      </c>
      <c r="F95" s="9">
        <v>2.4381900000000001E-2</v>
      </c>
      <c r="G95" s="9">
        <v>9.5310000000000007E-5</v>
      </c>
      <c r="H95" s="9">
        <v>0.70719409</v>
      </c>
      <c r="I95" s="9">
        <v>2.4646799999999999E-3</v>
      </c>
      <c r="J95" s="9">
        <v>2.8192109999999999E-2</v>
      </c>
      <c r="K95" s="9">
        <v>4.7349860000000001E-2</v>
      </c>
      <c r="L95" s="9">
        <f t="shared" si="2"/>
        <v>14.681142470000001</v>
      </c>
      <c r="M95" s="9">
        <v>0.15417648</v>
      </c>
      <c r="N95" s="9">
        <v>0.19951384</v>
      </c>
      <c r="O95" s="9">
        <v>3.8360730000000003E-2</v>
      </c>
      <c r="P95" s="9">
        <v>0</v>
      </c>
      <c r="Q95" s="9">
        <v>1.3562599900000001</v>
      </c>
      <c r="R95" s="9">
        <v>0.25845299999999999</v>
      </c>
      <c r="S95" s="9">
        <f t="shared" si="3"/>
        <v>2.0067640400000002</v>
      </c>
      <c r="T95" s="9">
        <v>3.0204135600000002</v>
      </c>
      <c r="U95" s="9">
        <v>0.23830304000000002</v>
      </c>
    </row>
    <row r="96" spans="1:21" ht="18" customHeight="1" x14ac:dyDescent="0.2">
      <c r="A96" s="8" t="s">
        <v>114</v>
      </c>
      <c r="B96" s="9">
        <v>10.920831420000001</v>
      </c>
      <c r="C96" s="9">
        <v>1.4833602100000001</v>
      </c>
      <c r="D96" s="9">
        <v>0.30886354999999999</v>
      </c>
      <c r="E96" s="9">
        <v>0.11835483000000001</v>
      </c>
      <c r="F96" s="9">
        <v>2.2553799999999999E-2</v>
      </c>
      <c r="G96" s="9">
        <v>8.8159999999999996E-5</v>
      </c>
      <c r="H96" s="9">
        <v>0.62893840000000001</v>
      </c>
      <c r="I96" s="9">
        <v>2.1919499999999998E-3</v>
      </c>
      <c r="J96" s="9">
        <v>2.5072469999999999E-2</v>
      </c>
      <c r="K96" s="9">
        <v>4.211028E-2</v>
      </c>
      <c r="L96" s="9">
        <f t="shared" si="2"/>
        <v>13.552365070000002</v>
      </c>
      <c r="M96" s="9">
        <v>0.14327398000000002</v>
      </c>
      <c r="N96" s="9">
        <v>0.16590923000000002</v>
      </c>
      <c r="O96" s="9">
        <v>3.1899540000000004E-2</v>
      </c>
      <c r="P96" s="9">
        <v>0</v>
      </c>
      <c r="Q96" s="9">
        <v>0.87068610000000002</v>
      </c>
      <c r="R96" s="9">
        <v>0.67130900000000004</v>
      </c>
      <c r="S96" s="9">
        <f t="shared" si="3"/>
        <v>1.8830778500000003</v>
      </c>
      <c r="T96" s="9">
        <v>5.07307475</v>
      </c>
      <c r="U96" s="9">
        <v>0.17354732</v>
      </c>
    </row>
    <row r="97" spans="1:21" ht="18" customHeight="1" x14ac:dyDescent="0.2">
      <c r="A97" s="8" t="s">
        <v>115</v>
      </c>
      <c r="B97" s="9">
        <v>8.8355221199999985</v>
      </c>
      <c r="C97" s="9">
        <v>1.2001157600000001</v>
      </c>
      <c r="D97" s="9">
        <v>0.24988672000000001</v>
      </c>
      <c r="E97" s="9">
        <v>9.5755229999999997E-2</v>
      </c>
      <c r="F97" s="9">
        <v>1.8247200000000002E-2</v>
      </c>
      <c r="G97" s="9">
        <v>7.1329999999999996E-5</v>
      </c>
      <c r="H97" s="9">
        <v>0.60722829</v>
      </c>
      <c r="I97" s="9">
        <v>2.1162899999999998E-3</v>
      </c>
      <c r="J97" s="9">
        <v>2.4206999999999999E-2</v>
      </c>
      <c r="K97" s="9">
        <v>4.0656690000000002E-2</v>
      </c>
      <c r="L97" s="9">
        <f t="shared" si="2"/>
        <v>11.07380663</v>
      </c>
      <c r="M97" s="9">
        <v>0.16399585</v>
      </c>
      <c r="N97" s="9">
        <v>0.15658645999999998</v>
      </c>
      <c r="O97" s="9">
        <v>3.0107040000000002E-2</v>
      </c>
      <c r="P97" s="9">
        <v>0</v>
      </c>
      <c r="Q97" s="9">
        <v>0</v>
      </c>
      <c r="R97" s="9">
        <v>0.31920100000000001</v>
      </c>
      <c r="S97" s="9">
        <f t="shared" si="3"/>
        <v>0.66989034999999997</v>
      </c>
      <c r="T97" s="9">
        <v>0.88143765000000007</v>
      </c>
      <c r="U97" s="9">
        <v>0</v>
      </c>
    </row>
    <row r="98" spans="1:21" ht="18" customHeight="1" x14ac:dyDescent="0.2">
      <c r="A98" s="8" t="s">
        <v>116</v>
      </c>
      <c r="B98" s="9">
        <v>5.9243318799999996</v>
      </c>
      <c r="C98" s="9">
        <v>0.80469314000000003</v>
      </c>
      <c r="D98" s="9">
        <v>0.16755228</v>
      </c>
      <c r="E98" s="9">
        <v>6.4205120000000004E-2</v>
      </c>
      <c r="F98" s="9">
        <v>1.2234979999999999E-2</v>
      </c>
      <c r="G98" s="9">
        <v>4.782E-5</v>
      </c>
      <c r="H98" s="9">
        <v>0.52621198999999996</v>
      </c>
      <c r="I98" s="9">
        <v>1.8339300000000001E-3</v>
      </c>
      <c r="J98" s="9">
        <v>2.0977310000000002E-2</v>
      </c>
      <c r="K98" s="9">
        <v>3.5232279999999998E-2</v>
      </c>
      <c r="L98" s="9">
        <f t="shared" si="2"/>
        <v>7.5573207299999989</v>
      </c>
      <c r="M98" s="9">
        <v>4.839127E-2</v>
      </c>
      <c r="N98" s="9">
        <v>0.12179639</v>
      </c>
      <c r="O98" s="9">
        <v>2.3417919999999998E-2</v>
      </c>
      <c r="P98" s="9">
        <v>0</v>
      </c>
      <c r="Q98" s="9">
        <v>0</v>
      </c>
      <c r="R98" s="9">
        <v>0.569048</v>
      </c>
      <c r="S98" s="9">
        <f t="shared" si="3"/>
        <v>0.76265358000000005</v>
      </c>
      <c r="T98" s="9">
        <v>0.60839173999999996</v>
      </c>
      <c r="U98" s="9">
        <v>0</v>
      </c>
    </row>
    <row r="99" spans="1:21" ht="18" customHeight="1" x14ac:dyDescent="0.2">
      <c r="A99" s="8" t="s">
        <v>117</v>
      </c>
      <c r="B99" s="9">
        <v>5.23958966</v>
      </c>
      <c r="C99" s="9">
        <v>0.71168562999999996</v>
      </c>
      <c r="D99" s="9">
        <v>0.14818635999999999</v>
      </c>
      <c r="E99" s="9">
        <v>5.6784210000000002E-2</v>
      </c>
      <c r="F99" s="9">
        <v>1.082085E-2</v>
      </c>
      <c r="G99" s="9">
        <v>4.2299999999999998E-5</v>
      </c>
      <c r="H99" s="9">
        <v>0.48853783000000001</v>
      </c>
      <c r="I99" s="9">
        <v>1.7026300000000001E-3</v>
      </c>
      <c r="J99" s="9">
        <v>1.947544E-2</v>
      </c>
      <c r="K99" s="9">
        <v>3.2709830000000002E-2</v>
      </c>
      <c r="L99" s="9">
        <f t="shared" si="2"/>
        <v>6.7095347399999996</v>
      </c>
      <c r="M99" s="9">
        <v>5.2819900000000003E-2</v>
      </c>
      <c r="N99" s="9">
        <v>0.10561833</v>
      </c>
      <c r="O99" s="9">
        <v>2.030734E-2</v>
      </c>
      <c r="P99" s="9">
        <v>0</v>
      </c>
      <c r="Q99" s="9">
        <v>0.31285397999999998</v>
      </c>
      <c r="R99" s="9">
        <v>1.200941</v>
      </c>
      <c r="S99" s="9">
        <f t="shared" si="3"/>
        <v>1.6925405499999999</v>
      </c>
      <c r="T99" s="9">
        <v>8.3649050000000003E-2</v>
      </c>
      <c r="U99" s="9">
        <v>0</v>
      </c>
    </row>
    <row r="100" spans="1:21" ht="18" customHeight="1" x14ac:dyDescent="0.2">
      <c r="A100" s="8" t="s">
        <v>118</v>
      </c>
      <c r="B100" s="9">
        <v>17.411442179999998</v>
      </c>
      <c r="C100" s="9">
        <v>2.3649701599999999</v>
      </c>
      <c r="D100" s="9">
        <v>0.49243135999999998</v>
      </c>
      <c r="E100" s="9">
        <v>0.18869701</v>
      </c>
      <c r="F100" s="9">
        <v>3.5958259999999999E-2</v>
      </c>
      <c r="G100" s="9">
        <v>1.4056E-4</v>
      </c>
      <c r="H100" s="9">
        <v>0.74834710999999998</v>
      </c>
      <c r="I100" s="9">
        <v>2.6081100000000003E-3</v>
      </c>
      <c r="J100" s="9">
        <v>2.9832669999999999E-2</v>
      </c>
      <c r="K100" s="9">
        <v>5.0105239999999995E-2</v>
      </c>
      <c r="L100" s="9">
        <f t="shared" si="2"/>
        <v>21.324532659999999</v>
      </c>
      <c r="M100" s="9">
        <v>0.35160312999999999</v>
      </c>
      <c r="N100" s="9">
        <v>0.21718579000000002</v>
      </c>
      <c r="O100" s="9">
        <v>4.1758540000000004E-2</v>
      </c>
      <c r="P100" s="9">
        <v>0</v>
      </c>
      <c r="Q100" s="9">
        <v>1.54047377</v>
      </c>
      <c r="R100" s="9">
        <v>0.138848</v>
      </c>
      <c r="S100" s="9">
        <f t="shared" si="3"/>
        <v>2.2898692299999999</v>
      </c>
      <c r="T100" s="9">
        <v>6.1989940599999995</v>
      </c>
      <c r="U100" s="9">
        <v>0</v>
      </c>
    </row>
    <row r="101" spans="1:21" ht="18" customHeight="1" x14ac:dyDescent="0.2">
      <c r="A101" s="8" t="s">
        <v>119</v>
      </c>
      <c r="B101" s="9">
        <v>6.8196123699999998</v>
      </c>
      <c r="C101" s="9">
        <v>0.92629775000000003</v>
      </c>
      <c r="D101" s="9">
        <v>0.19287265000000001</v>
      </c>
      <c r="E101" s="9">
        <v>7.3907749999999994E-2</v>
      </c>
      <c r="F101" s="9">
        <v>1.408392E-2</v>
      </c>
      <c r="G101" s="9">
        <v>5.5049999999999996E-5</v>
      </c>
      <c r="H101" s="9">
        <v>0.54783778000000005</v>
      </c>
      <c r="I101" s="9">
        <v>1.9093000000000001E-3</v>
      </c>
      <c r="J101" s="9">
        <v>2.1839419999999998E-2</v>
      </c>
      <c r="K101" s="9">
        <v>3.6680230000000001E-2</v>
      </c>
      <c r="L101" s="9">
        <f t="shared" si="2"/>
        <v>8.6350962199999977</v>
      </c>
      <c r="M101" s="9">
        <v>6.9931610000000005E-2</v>
      </c>
      <c r="N101" s="9">
        <v>0.13108295</v>
      </c>
      <c r="O101" s="9">
        <v>2.5203450000000002E-2</v>
      </c>
      <c r="P101" s="9">
        <v>0</v>
      </c>
      <c r="Q101" s="9">
        <v>0.55742534999999993</v>
      </c>
      <c r="R101" s="9">
        <v>0.93488700000000002</v>
      </c>
      <c r="S101" s="9">
        <f t="shared" si="3"/>
        <v>1.7185303599999999</v>
      </c>
      <c r="T101" s="9">
        <v>4.1971769999999999E-2</v>
      </c>
      <c r="U101" s="9">
        <v>0</v>
      </c>
    </row>
    <row r="102" spans="1:21" ht="18" customHeight="1" x14ac:dyDescent="0.2">
      <c r="A102" s="8" t="s">
        <v>120</v>
      </c>
      <c r="B102" s="9">
        <v>5.61345881</v>
      </c>
      <c r="C102" s="9">
        <v>0.76246771999999996</v>
      </c>
      <c r="D102" s="9">
        <v>0.15876014999999999</v>
      </c>
      <c r="E102" s="9">
        <v>6.0836019999999998E-2</v>
      </c>
      <c r="F102" s="9">
        <v>1.1592959999999999E-2</v>
      </c>
      <c r="G102" s="9">
        <v>4.532E-5</v>
      </c>
      <c r="H102" s="9">
        <v>0.48223590999999999</v>
      </c>
      <c r="I102" s="9">
        <v>1.68067E-3</v>
      </c>
      <c r="J102" s="9">
        <v>1.9224209999999999E-2</v>
      </c>
      <c r="K102" s="9">
        <v>3.2287879999999998E-2</v>
      </c>
      <c r="L102" s="9">
        <f t="shared" si="2"/>
        <v>7.1425896499999997</v>
      </c>
      <c r="M102" s="9">
        <v>3.6186959999999997E-2</v>
      </c>
      <c r="N102" s="9">
        <v>0.10291214999999999</v>
      </c>
      <c r="O102" s="9">
        <v>1.9787029999999997E-2</v>
      </c>
      <c r="P102" s="9">
        <v>0</v>
      </c>
      <c r="Q102" s="9">
        <v>0</v>
      </c>
      <c r="R102" s="9">
        <v>0</v>
      </c>
      <c r="S102" s="9">
        <f t="shared" si="3"/>
        <v>0.15888614000000001</v>
      </c>
      <c r="T102" s="9">
        <v>0.58952090000000001</v>
      </c>
      <c r="U102" s="9">
        <v>0</v>
      </c>
    </row>
    <row r="103" spans="1:21" ht="18" customHeight="1" x14ac:dyDescent="0.2">
      <c r="A103" s="8" t="s">
        <v>121</v>
      </c>
      <c r="B103" s="9">
        <v>3.5009563399999997</v>
      </c>
      <c r="C103" s="9">
        <v>0.47552966999999996</v>
      </c>
      <c r="D103" s="9">
        <v>9.9014240000000003E-2</v>
      </c>
      <c r="E103" s="9">
        <v>3.7941719999999998E-2</v>
      </c>
      <c r="F103" s="9">
        <v>7.2302099999999999E-3</v>
      </c>
      <c r="G103" s="9">
        <v>2.826E-5</v>
      </c>
      <c r="H103" s="9">
        <v>0.44243196000000001</v>
      </c>
      <c r="I103" s="9">
        <v>1.5419400000000001E-3</v>
      </c>
      <c r="J103" s="9">
        <v>1.7637439999999997E-2</v>
      </c>
      <c r="K103" s="9">
        <v>2.9622830000000003E-2</v>
      </c>
      <c r="L103" s="9">
        <f t="shared" si="2"/>
        <v>4.6119346099999996</v>
      </c>
      <c r="M103" s="9">
        <v>8.5453400000000002E-3</v>
      </c>
      <c r="N103" s="9">
        <v>8.5819510000000002E-2</v>
      </c>
      <c r="O103" s="9">
        <v>1.6500609999999999E-2</v>
      </c>
      <c r="P103" s="9">
        <v>0</v>
      </c>
      <c r="Q103" s="9">
        <v>9.6989850000000002E-2</v>
      </c>
      <c r="R103" s="9">
        <v>0</v>
      </c>
      <c r="S103" s="9">
        <f t="shared" si="3"/>
        <v>0.20785531000000002</v>
      </c>
      <c r="T103" s="9">
        <v>0.30155111000000001</v>
      </c>
      <c r="U103" s="9">
        <v>0</v>
      </c>
    </row>
    <row r="104" spans="1:21" ht="18" customHeight="1" x14ac:dyDescent="0.2">
      <c r="A104" s="8" t="s">
        <v>122</v>
      </c>
      <c r="B104" s="9">
        <v>30.554349460000001</v>
      </c>
      <c r="C104" s="9">
        <v>4.15015161</v>
      </c>
      <c r="D104" s="9">
        <v>0.86413978000000002</v>
      </c>
      <c r="E104" s="9">
        <v>0.33113365</v>
      </c>
      <c r="F104" s="9">
        <v>6.3101110000000002E-2</v>
      </c>
      <c r="G104" s="9">
        <v>2.4665000000000001E-4</v>
      </c>
      <c r="H104" s="9">
        <v>1.2913059199999999</v>
      </c>
      <c r="I104" s="9">
        <v>4.5003999999999999E-3</v>
      </c>
      <c r="J104" s="9">
        <v>5.1477589999999997E-2</v>
      </c>
      <c r="K104" s="9">
        <v>8.6458800000000002E-2</v>
      </c>
      <c r="L104" s="9">
        <f t="shared" si="2"/>
        <v>37.396864969999996</v>
      </c>
      <c r="M104" s="9">
        <v>1.0742996599999999</v>
      </c>
      <c r="N104" s="9">
        <v>0.45034351</v>
      </c>
      <c r="O104" s="9">
        <v>8.6588009999999993E-2</v>
      </c>
      <c r="P104" s="9">
        <v>0</v>
      </c>
      <c r="Q104" s="9">
        <v>0</v>
      </c>
      <c r="R104" s="9">
        <v>2.6453190000000002</v>
      </c>
      <c r="S104" s="9">
        <f t="shared" si="3"/>
        <v>4.2565501799999996</v>
      </c>
      <c r="T104" s="9">
        <v>0.19904716</v>
      </c>
      <c r="U104" s="9">
        <v>1.00996913</v>
      </c>
    </row>
    <row r="105" spans="1:21" ht="18" customHeight="1" x14ac:dyDescent="0.2">
      <c r="A105" s="8" t="s">
        <v>123</v>
      </c>
      <c r="B105" s="9">
        <v>6.0529254100000003</v>
      </c>
      <c r="C105" s="9">
        <v>0.82215981000000005</v>
      </c>
      <c r="D105" s="9">
        <v>0.17118917</v>
      </c>
      <c r="E105" s="9">
        <v>6.5598759999999992E-2</v>
      </c>
      <c r="F105" s="9">
        <v>1.2500559999999999E-2</v>
      </c>
      <c r="G105" s="9">
        <v>4.8859999999999996E-5</v>
      </c>
      <c r="H105" s="9">
        <v>0.57143096999999998</v>
      </c>
      <c r="I105" s="9">
        <v>1.99153E-3</v>
      </c>
      <c r="J105" s="9">
        <v>2.277995E-2</v>
      </c>
      <c r="K105" s="9">
        <v>3.8259899999999999E-2</v>
      </c>
      <c r="L105" s="9">
        <f t="shared" si="2"/>
        <v>7.7588849200000007</v>
      </c>
      <c r="M105" s="9">
        <v>8.3291749999999998E-2</v>
      </c>
      <c r="N105" s="9">
        <v>0.14121435000000002</v>
      </c>
      <c r="O105" s="9">
        <v>2.7151430000000001E-2</v>
      </c>
      <c r="P105" s="9">
        <v>0</v>
      </c>
      <c r="Q105" s="9">
        <v>0</v>
      </c>
      <c r="R105" s="9">
        <v>0.72787000000000002</v>
      </c>
      <c r="S105" s="9">
        <f t="shared" si="3"/>
        <v>0.97952753000000004</v>
      </c>
      <c r="T105" s="9">
        <v>3.6815559999999997E-2</v>
      </c>
      <c r="U105" s="9">
        <v>0</v>
      </c>
    </row>
    <row r="106" spans="1:21" ht="18" customHeight="1" x14ac:dyDescent="0.2">
      <c r="A106" s="8" t="s">
        <v>124</v>
      </c>
      <c r="B106" s="9">
        <v>12.45468681</v>
      </c>
      <c r="C106" s="9">
        <v>1.69170149</v>
      </c>
      <c r="D106" s="9">
        <v>0.35224412999999999</v>
      </c>
      <c r="E106" s="9">
        <v>0.13497803</v>
      </c>
      <c r="F106" s="9">
        <v>2.5721529999999999E-2</v>
      </c>
      <c r="G106" s="9">
        <v>1.0054000000000001E-4</v>
      </c>
      <c r="H106" s="9">
        <v>0.68764811999999997</v>
      </c>
      <c r="I106" s="9">
        <v>2.3965599999999998E-3</v>
      </c>
      <c r="J106" s="9">
        <v>2.7412919999999997E-2</v>
      </c>
      <c r="K106" s="9">
        <v>4.6041169999999999E-2</v>
      </c>
      <c r="L106" s="9">
        <f t="shared" si="2"/>
        <v>15.4229313</v>
      </c>
      <c r="M106" s="9">
        <v>0.26948732000000003</v>
      </c>
      <c r="N106" s="9">
        <v>0.1911204</v>
      </c>
      <c r="O106" s="9">
        <v>3.6746919999999995E-2</v>
      </c>
      <c r="P106" s="9">
        <v>0</v>
      </c>
      <c r="Q106" s="9">
        <v>1.2141762300000001</v>
      </c>
      <c r="R106" s="9">
        <v>1.1807589999999999</v>
      </c>
      <c r="S106" s="9">
        <f t="shared" si="3"/>
        <v>2.8922898699999999</v>
      </c>
      <c r="T106" s="9">
        <v>3.3710576200000002</v>
      </c>
      <c r="U106" s="9">
        <v>0.31678684999999995</v>
      </c>
    </row>
    <row r="107" spans="1:21" ht="18" customHeight="1" x14ac:dyDescent="0.2">
      <c r="A107" s="8" t="s">
        <v>125</v>
      </c>
      <c r="B107" s="9">
        <v>5.0850546200000002</v>
      </c>
      <c r="C107" s="9">
        <v>0.69069537000000003</v>
      </c>
      <c r="D107" s="9">
        <v>0.14381579</v>
      </c>
      <c r="E107" s="9">
        <v>5.5109430000000001E-2</v>
      </c>
      <c r="F107" s="9">
        <v>1.0501700000000001E-2</v>
      </c>
      <c r="G107" s="9">
        <v>4.1049999999999995E-5</v>
      </c>
      <c r="H107" s="9">
        <v>0.47577784000000001</v>
      </c>
      <c r="I107" s="9">
        <v>1.6581600000000001E-3</v>
      </c>
      <c r="J107" s="9">
        <v>1.8966759999999999E-2</v>
      </c>
      <c r="K107" s="9">
        <v>3.185549E-2</v>
      </c>
      <c r="L107" s="9">
        <f t="shared" si="2"/>
        <v>6.5134762099999994</v>
      </c>
      <c r="M107" s="9">
        <v>2.4053119999999997E-2</v>
      </c>
      <c r="N107" s="9">
        <v>0.10013891999999999</v>
      </c>
      <c r="O107" s="9">
        <v>1.925381E-2</v>
      </c>
      <c r="P107" s="9">
        <v>0</v>
      </c>
      <c r="Q107" s="9">
        <v>0.21445633</v>
      </c>
      <c r="R107" s="9">
        <v>0</v>
      </c>
      <c r="S107" s="9">
        <f t="shared" si="3"/>
        <v>0.35790217999999996</v>
      </c>
      <c r="T107" s="9">
        <v>3.3545100000000001E-2</v>
      </c>
      <c r="U107" s="9">
        <v>0</v>
      </c>
    </row>
    <row r="108" spans="1:21" ht="18" customHeight="1" x14ac:dyDescent="0.2">
      <c r="A108" s="8" t="s">
        <v>126</v>
      </c>
      <c r="B108" s="9">
        <v>8.5018710999999989</v>
      </c>
      <c r="C108" s="9">
        <v>1.1547964399999999</v>
      </c>
      <c r="D108" s="9">
        <v>0.24045037999999999</v>
      </c>
      <c r="E108" s="9">
        <v>9.2139280000000004E-2</v>
      </c>
      <c r="F108" s="9">
        <v>1.755814E-2</v>
      </c>
      <c r="G108" s="9">
        <v>6.8629999999999999E-5</v>
      </c>
      <c r="H108" s="9">
        <v>0.57815136</v>
      </c>
      <c r="I108" s="9">
        <v>2.0149500000000002E-3</v>
      </c>
      <c r="J108" s="9">
        <v>2.304786E-2</v>
      </c>
      <c r="K108" s="9">
        <v>3.8709859999999999E-2</v>
      </c>
      <c r="L108" s="9">
        <f t="shared" si="2"/>
        <v>10.648807999999999</v>
      </c>
      <c r="M108" s="9">
        <v>0.13858340999999999</v>
      </c>
      <c r="N108" s="9">
        <v>0.14410022</v>
      </c>
      <c r="O108" s="9">
        <v>2.77063E-2</v>
      </c>
      <c r="P108" s="9">
        <v>0</v>
      </c>
      <c r="Q108" s="9">
        <v>0.67778724000000001</v>
      </c>
      <c r="R108" s="9">
        <v>8.1331000000000001E-2</v>
      </c>
      <c r="S108" s="9">
        <f t="shared" si="3"/>
        <v>1.06950817</v>
      </c>
      <c r="T108" s="9">
        <v>2.0612366899999999</v>
      </c>
      <c r="U108" s="9">
        <v>2.05242966</v>
      </c>
    </row>
    <row r="109" spans="1:21" ht="18" customHeight="1" x14ac:dyDescent="0.2">
      <c r="A109" s="8" t="s">
        <v>127</v>
      </c>
      <c r="B109" s="9">
        <v>183.21084440000001</v>
      </c>
      <c r="C109" s="9">
        <v>24.885255100000002</v>
      </c>
      <c r="D109" s="9">
        <v>5.1815790999999995</v>
      </c>
      <c r="E109" s="9">
        <v>1.98555288</v>
      </c>
      <c r="F109" s="9">
        <v>0.37836865999999997</v>
      </c>
      <c r="G109" s="9">
        <v>1.4789899999999999E-3</v>
      </c>
      <c r="H109" s="9">
        <v>2.5237105299999998</v>
      </c>
      <c r="I109" s="9">
        <v>8.7955200000000011E-3</v>
      </c>
      <c r="J109" s="9">
        <v>0.10060709</v>
      </c>
      <c r="K109" s="9">
        <v>0.16897387999999999</v>
      </c>
      <c r="L109" s="9">
        <f t="shared" si="2"/>
        <v>218.44516615000003</v>
      </c>
      <c r="M109" s="9">
        <v>4.2208544699999999</v>
      </c>
      <c r="N109" s="9">
        <v>0.97956348999999998</v>
      </c>
      <c r="O109" s="9">
        <v>0.18834167999999998</v>
      </c>
      <c r="P109" s="9">
        <v>0</v>
      </c>
      <c r="Q109" s="9">
        <v>9.3159667800000001</v>
      </c>
      <c r="R109" s="9">
        <v>13.970456</v>
      </c>
      <c r="S109" s="9">
        <f t="shared" si="3"/>
        <v>28.675182419999999</v>
      </c>
      <c r="T109" s="9">
        <v>1.1622968300000001</v>
      </c>
      <c r="U109" s="9">
        <v>2.77503177</v>
      </c>
    </row>
    <row r="110" spans="1:21" ht="18" customHeight="1" x14ac:dyDescent="0.2">
      <c r="A110" s="8" t="s">
        <v>128</v>
      </c>
      <c r="B110" s="9">
        <v>8.7588672600000006</v>
      </c>
      <c r="C110" s="9">
        <v>1.1897038500000001</v>
      </c>
      <c r="D110" s="9">
        <v>0.24771876000000001</v>
      </c>
      <c r="E110" s="9">
        <v>9.4924479999999992E-2</v>
      </c>
      <c r="F110" s="9">
        <v>1.808889E-2</v>
      </c>
      <c r="G110" s="9">
        <v>7.0709999999999992E-5</v>
      </c>
      <c r="H110" s="9">
        <v>0.52370746000000001</v>
      </c>
      <c r="I110" s="9">
        <v>1.8252000000000001E-3</v>
      </c>
      <c r="J110" s="9">
        <v>2.0877470000000002E-2</v>
      </c>
      <c r="K110" s="9">
        <v>3.506459E-2</v>
      </c>
      <c r="L110" s="9">
        <f t="shared" si="2"/>
        <v>10.89084867</v>
      </c>
      <c r="M110" s="9">
        <v>5.382783E-2</v>
      </c>
      <c r="N110" s="9">
        <v>0.12072089</v>
      </c>
      <c r="O110" s="9">
        <v>2.321113E-2</v>
      </c>
      <c r="P110" s="9">
        <v>0</v>
      </c>
      <c r="Q110" s="9">
        <v>0.38152921000000001</v>
      </c>
      <c r="R110" s="9">
        <v>0</v>
      </c>
      <c r="S110" s="9">
        <f t="shared" si="3"/>
        <v>0.57928906000000002</v>
      </c>
      <c r="T110" s="9">
        <v>0.62127033999999992</v>
      </c>
      <c r="U110" s="9">
        <v>0</v>
      </c>
    </row>
    <row r="111" spans="1:21" ht="18" customHeight="1" x14ac:dyDescent="0.2">
      <c r="A111" s="8" t="s">
        <v>129</v>
      </c>
      <c r="B111" s="9">
        <v>143.03910663999997</v>
      </c>
      <c r="C111" s="9">
        <v>19.428788019999999</v>
      </c>
      <c r="D111" s="9">
        <v>4.0454398199999995</v>
      </c>
      <c r="E111" s="9">
        <v>1.5501905</v>
      </c>
      <c r="F111" s="9">
        <v>0.29540563000000003</v>
      </c>
      <c r="G111" s="9">
        <v>1.1547E-3</v>
      </c>
      <c r="H111" s="9">
        <v>3.2682185800000001</v>
      </c>
      <c r="I111" s="9">
        <v>1.1390249999999999E-2</v>
      </c>
      <c r="J111" s="9">
        <v>0.13028671</v>
      </c>
      <c r="K111" s="9">
        <v>0.21882207999999997</v>
      </c>
      <c r="L111" s="9">
        <f t="shared" si="2"/>
        <v>171.98880292999999</v>
      </c>
      <c r="M111" s="9">
        <v>4.4591381999999999</v>
      </c>
      <c r="N111" s="9">
        <v>1.2992706000000001</v>
      </c>
      <c r="O111" s="9">
        <v>0.24981210000000001</v>
      </c>
      <c r="P111" s="9">
        <v>0</v>
      </c>
      <c r="Q111" s="9">
        <v>13.52191302</v>
      </c>
      <c r="R111" s="9">
        <v>3.1159520000000001</v>
      </c>
      <c r="S111" s="9">
        <f t="shared" si="3"/>
        <v>22.646085919999997</v>
      </c>
      <c r="T111" s="9">
        <v>14.71802014</v>
      </c>
      <c r="U111" s="9">
        <v>0</v>
      </c>
    </row>
    <row r="112" spans="1:21" ht="18" customHeight="1" x14ac:dyDescent="0.2">
      <c r="A112" s="8" t="s">
        <v>130</v>
      </c>
      <c r="B112" s="9">
        <v>3.9474077900000002</v>
      </c>
      <c r="C112" s="9">
        <v>0.53617049999999999</v>
      </c>
      <c r="D112" s="9">
        <v>0.1116408</v>
      </c>
      <c r="E112" s="9">
        <v>4.2780150000000003E-2</v>
      </c>
      <c r="F112" s="9">
        <v>8.15222E-3</v>
      </c>
      <c r="G112" s="9">
        <v>3.1869999999999998E-5</v>
      </c>
      <c r="H112" s="9">
        <v>0.47099673999999997</v>
      </c>
      <c r="I112" s="9">
        <v>1.6414999999999999E-3</v>
      </c>
      <c r="J112" s="9">
        <v>1.8776169999999998E-2</v>
      </c>
      <c r="K112" s="9">
        <v>3.153537E-2</v>
      </c>
      <c r="L112" s="9">
        <f t="shared" si="2"/>
        <v>5.1691331100000006</v>
      </c>
      <c r="M112" s="9">
        <v>1.7259460000000001E-2</v>
      </c>
      <c r="N112" s="9">
        <v>9.8085820000000004E-2</v>
      </c>
      <c r="O112" s="9">
        <v>1.885906E-2</v>
      </c>
      <c r="P112" s="9">
        <v>0</v>
      </c>
      <c r="Q112" s="9">
        <v>0.27568367999999999</v>
      </c>
      <c r="R112" s="9">
        <v>1.0248999999999999E-2</v>
      </c>
      <c r="S112" s="9">
        <f t="shared" si="3"/>
        <v>0.42013702000000003</v>
      </c>
      <c r="T112" s="9">
        <v>0.24284338</v>
      </c>
      <c r="U112" s="9">
        <v>0</v>
      </c>
    </row>
    <row r="113" spans="1:21" ht="18" customHeight="1" x14ac:dyDescent="0.2">
      <c r="A113" s="8" t="s">
        <v>131</v>
      </c>
      <c r="B113" s="9">
        <v>4.9913035399999996</v>
      </c>
      <c r="C113" s="9">
        <v>0.6779613000000001</v>
      </c>
      <c r="D113" s="9">
        <v>0.14116432000000001</v>
      </c>
      <c r="E113" s="9">
        <v>5.40934E-2</v>
      </c>
      <c r="F113" s="9">
        <v>1.0308080000000001E-2</v>
      </c>
      <c r="G113" s="9">
        <v>4.0290000000000002E-5</v>
      </c>
      <c r="H113" s="9">
        <v>0.46484159000000003</v>
      </c>
      <c r="I113" s="9">
        <v>1.62005E-3</v>
      </c>
      <c r="J113" s="9">
        <v>1.8530790000000002E-2</v>
      </c>
      <c r="K113" s="9">
        <v>3.112326E-2</v>
      </c>
      <c r="L113" s="9">
        <f t="shared" si="2"/>
        <v>6.3909866199999987</v>
      </c>
      <c r="M113" s="9">
        <v>3.919019E-2</v>
      </c>
      <c r="N113" s="9">
        <v>9.5442669999999993E-2</v>
      </c>
      <c r="O113" s="9">
        <v>1.835086E-2</v>
      </c>
      <c r="P113" s="9">
        <v>0</v>
      </c>
      <c r="Q113" s="9">
        <v>0</v>
      </c>
      <c r="R113" s="9">
        <v>0</v>
      </c>
      <c r="S113" s="9">
        <f t="shared" si="3"/>
        <v>0.15298371999999999</v>
      </c>
      <c r="T113" s="9">
        <v>3.0036689999999998E-2</v>
      </c>
      <c r="U113" s="9">
        <v>0</v>
      </c>
    </row>
    <row r="114" spans="1:21" ht="18" customHeight="1" x14ac:dyDescent="0.2">
      <c r="A114" s="8" t="s">
        <v>132</v>
      </c>
      <c r="B114" s="9">
        <v>18.850299239999998</v>
      </c>
      <c r="C114" s="9">
        <v>2.56040796</v>
      </c>
      <c r="D114" s="9">
        <v>0.53312518999999992</v>
      </c>
      <c r="E114" s="9">
        <v>0.20429067000000001</v>
      </c>
      <c r="F114" s="9">
        <v>3.8929800000000001E-2</v>
      </c>
      <c r="G114" s="9">
        <v>1.5216999999999997E-4</v>
      </c>
      <c r="H114" s="9">
        <v>0.91682216999999999</v>
      </c>
      <c r="I114" s="9">
        <v>3.1952700000000001E-3</v>
      </c>
      <c r="J114" s="9">
        <v>3.6548890000000001E-2</v>
      </c>
      <c r="K114" s="9">
        <v>6.1385410000000001E-2</v>
      </c>
      <c r="L114" s="9">
        <f t="shared" si="2"/>
        <v>23.205156769999991</v>
      </c>
      <c r="M114" s="9">
        <v>0.36524781000000001</v>
      </c>
      <c r="N114" s="9">
        <v>0.28953246000000005</v>
      </c>
      <c r="O114" s="9">
        <v>5.5668709999999996E-2</v>
      </c>
      <c r="P114" s="9">
        <v>0</v>
      </c>
      <c r="Q114" s="9">
        <v>0</v>
      </c>
      <c r="R114" s="9">
        <v>1.8632690000000001</v>
      </c>
      <c r="S114" s="9">
        <f t="shared" si="3"/>
        <v>2.5737179800000001</v>
      </c>
      <c r="T114" s="9">
        <v>2.8806590600000002</v>
      </c>
      <c r="U114" s="9">
        <v>0.49291495000000002</v>
      </c>
    </row>
    <row r="115" spans="1:21" ht="18" customHeight="1" x14ac:dyDescent="0.2">
      <c r="A115" s="8" t="s">
        <v>133</v>
      </c>
      <c r="B115" s="9">
        <v>72.693624970000002</v>
      </c>
      <c r="C115" s="9">
        <v>9.8738664099999998</v>
      </c>
      <c r="D115" s="9">
        <v>2.0559250700000002</v>
      </c>
      <c r="E115" s="9">
        <v>0.78781928000000001</v>
      </c>
      <c r="F115" s="9">
        <v>0.15012751999999999</v>
      </c>
      <c r="G115" s="9">
        <v>5.8682999999999999E-4</v>
      </c>
      <c r="H115" s="9">
        <v>2.03697879</v>
      </c>
      <c r="I115" s="9">
        <v>7.09919E-3</v>
      </c>
      <c r="J115" s="9">
        <v>8.1203649999999988E-2</v>
      </c>
      <c r="K115" s="9">
        <v>0.13638498000000002</v>
      </c>
      <c r="L115" s="9">
        <f t="shared" si="2"/>
        <v>87.823616690000023</v>
      </c>
      <c r="M115" s="9">
        <v>1.6879477700000001</v>
      </c>
      <c r="N115" s="9">
        <v>0.77055082999999991</v>
      </c>
      <c r="O115" s="9">
        <v>0.1481546</v>
      </c>
      <c r="P115" s="9">
        <v>0</v>
      </c>
      <c r="Q115" s="9">
        <v>7.3133202599999994</v>
      </c>
      <c r="R115" s="9">
        <v>20.481922999999998</v>
      </c>
      <c r="S115" s="9">
        <f t="shared" si="3"/>
        <v>30.401896459999996</v>
      </c>
      <c r="T115" s="9">
        <v>14.189351220000001</v>
      </c>
      <c r="U115" s="9">
        <v>1.2398794499999999</v>
      </c>
    </row>
    <row r="116" spans="1:21" ht="18" customHeight="1" x14ac:dyDescent="0.2">
      <c r="A116" s="8" t="s">
        <v>134</v>
      </c>
      <c r="B116" s="9">
        <v>17.724132820000001</v>
      </c>
      <c r="C116" s="9">
        <v>2.40744246</v>
      </c>
      <c r="D116" s="9">
        <v>0.50127489000000003</v>
      </c>
      <c r="E116" s="9">
        <v>0.19208581</v>
      </c>
      <c r="F116" s="9">
        <v>3.6604039999999997E-2</v>
      </c>
      <c r="G116" s="9">
        <v>1.4308000000000002E-4</v>
      </c>
      <c r="H116" s="9">
        <v>0.61685606000000004</v>
      </c>
      <c r="I116" s="9">
        <v>2.1498400000000001E-3</v>
      </c>
      <c r="J116" s="9">
        <v>2.4590810000000001E-2</v>
      </c>
      <c r="K116" s="9">
        <v>4.1301320000000002E-2</v>
      </c>
      <c r="L116" s="9">
        <f t="shared" si="2"/>
        <v>21.54658113</v>
      </c>
      <c r="M116" s="9">
        <v>0.95328556000000009</v>
      </c>
      <c r="N116" s="9">
        <v>0.16072082000000001</v>
      </c>
      <c r="O116" s="9">
        <v>3.0901959999999999E-2</v>
      </c>
      <c r="P116" s="9">
        <v>0</v>
      </c>
      <c r="Q116" s="9">
        <v>0.84403045999999993</v>
      </c>
      <c r="R116" s="9">
        <v>8.1411610000000003</v>
      </c>
      <c r="S116" s="9">
        <f t="shared" si="3"/>
        <v>10.1300998</v>
      </c>
      <c r="T116" s="9">
        <v>1.2135451100000001</v>
      </c>
      <c r="U116" s="9">
        <v>0.37052004999999999</v>
      </c>
    </row>
    <row r="117" spans="1:21" ht="18" customHeight="1" x14ac:dyDescent="0.2">
      <c r="A117" s="8" t="s">
        <v>135</v>
      </c>
      <c r="B117" s="9">
        <v>40.676538780000001</v>
      </c>
      <c r="C117" s="9">
        <v>5.5250334500000005</v>
      </c>
      <c r="D117" s="9">
        <v>1.15041609</v>
      </c>
      <c r="E117" s="9">
        <v>0.44083317999999999</v>
      </c>
      <c r="F117" s="9">
        <v>8.4005549999999998E-2</v>
      </c>
      <c r="G117" s="9">
        <v>3.2837000000000003E-4</v>
      </c>
      <c r="H117" s="9">
        <v>1.6478394699999999</v>
      </c>
      <c r="I117" s="9">
        <v>5.74298E-3</v>
      </c>
      <c r="J117" s="9">
        <v>6.5690710000000013E-2</v>
      </c>
      <c r="K117" s="9">
        <v>0.11033034</v>
      </c>
      <c r="L117" s="9">
        <f t="shared" si="2"/>
        <v>49.706758919999999</v>
      </c>
      <c r="M117" s="9">
        <v>0.73450679000000008</v>
      </c>
      <c r="N117" s="9">
        <v>0.60344637000000001</v>
      </c>
      <c r="O117" s="9">
        <v>0.11602525999999999</v>
      </c>
      <c r="P117" s="9">
        <v>0</v>
      </c>
      <c r="Q117" s="9">
        <v>0</v>
      </c>
      <c r="R117" s="9">
        <v>0.49081200000000003</v>
      </c>
      <c r="S117" s="9">
        <f t="shared" si="3"/>
        <v>1.9447904200000001</v>
      </c>
      <c r="T117" s="9">
        <v>0.25334810000000002</v>
      </c>
      <c r="U117" s="9">
        <v>0.53425739000000005</v>
      </c>
    </row>
    <row r="118" spans="1:21" ht="18" customHeight="1" x14ac:dyDescent="0.2">
      <c r="A118" s="8" t="s">
        <v>136</v>
      </c>
      <c r="B118" s="9">
        <v>7.5632933600000003</v>
      </c>
      <c r="C118" s="9">
        <v>1.02731083</v>
      </c>
      <c r="D118" s="9">
        <v>0.21390548000000001</v>
      </c>
      <c r="E118" s="9">
        <v>8.1967410000000004E-2</v>
      </c>
      <c r="F118" s="9">
        <v>1.5619780000000002E-2</v>
      </c>
      <c r="G118" s="9">
        <v>6.1060000000000002E-5</v>
      </c>
      <c r="H118" s="9">
        <v>0.59088949999999996</v>
      </c>
      <c r="I118" s="9">
        <v>2.0593400000000002E-3</v>
      </c>
      <c r="J118" s="9">
        <v>2.3555659999999999E-2</v>
      </c>
      <c r="K118" s="9">
        <v>3.9562739999999999E-2</v>
      </c>
      <c r="L118" s="9">
        <f t="shared" si="2"/>
        <v>9.5582251599999992</v>
      </c>
      <c r="M118" s="9">
        <v>7.6956780000000002E-2</v>
      </c>
      <c r="N118" s="9">
        <v>0.14957023999999999</v>
      </c>
      <c r="O118" s="9">
        <v>2.875803E-2</v>
      </c>
      <c r="P118" s="9">
        <v>0</v>
      </c>
      <c r="Q118" s="9">
        <v>0</v>
      </c>
      <c r="R118" s="9">
        <v>0</v>
      </c>
      <c r="S118" s="9">
        <f t="shared" si="3"/>
        <v>0.25528505000000001</v>
      </c>
      <c r="T118" s="9">
        <v>0.72446568</v>
      </c>
      <c r="U118" s="9">
        <v>0</v>
      </c>
    </row>
    <row r="119" spans="1:21" ht="18" customHeight="1" x14ac:dyDescent="0.2">
      <c r="A119" s="8" t="s">
        <v>137</v>
      </c>
      <c r="B119" s="9">
        <v>8.5982030100000006</v>
      </c>
      <c r="C119" s="9">
        <v>1.16788106</v>
      </c>
      <c r="D119" s="9">
        <v>0.24317485</v>
      </c>
      <c r="E119" s="9">
        <v>9.3183279999999993E-2</v>
      </c>
      <c r="F119" s="9">
        <v>1.7757080000000001E-2</v>
      </c>
      <c r="G119" s="9">
        <v>6.9410000000000001E-5</v>
      </c>
      <c r="H119" s="9">
        <v>0.5853401800000001</v>
      </c>
      <c r="I119" s="9">
        <v>2.0400000000000001E-3</v>
      </c>
      <c r="J119" s="9">
        <v>2.3334439999999998E-2</v>
      </c>
      <c r="K119" s="9">
        <v>3.9191179999999999E-2</v>
      </c>
      <c r="L119" s="9">
        <f t="shared" si="2"/>
        <v>10.77017449</v>
      </c>
      <c r="M119" s="9">
        <v>7.2127150000000001E-2</v>
      </c>
      <c r="N119" s="9">
        <v>0.14718724999999999</v>
      </c>
      <c r="O119" s="9">
        <v>2.8299849999999998E-2</v>
      </c>
      <c r="P119" s="9">
        <v>0</v>
      </c>
      <c r="Q119" s="9">
        <v>0.59853056000000004</v>
      </c>
      <c r="R119" s="9">
        <v>9.7540000000000005E-3</v>
      </c>
      <c r="S119" s="9">
        <f t="shared" si="3"/>
        <v>0.85589881000000001</v>
      </c>
      <c r="T119" s="9">
        <v>2.0399740300000002</v>
      </c>
      <c r="U119" s="9">
        <v>0</v>
      </c>
    </row>
    <row r="120" spans="1:21" ht="18" customHeight="1" x14ac:dyDescent="0.2">
      <c r="A120" s="8" t="s">
        <v>138</v>
      </c>
      <c r="B120" s="9">
        <v>9.5905438000000007</v>
      </c>
      <c r="C120" s="9">
        <v>1.30266923</v>
      </c>
      <c r="D120" s="9">
        <v>0.27124028</v>
      </c>
      <c r="E120" s="9">
        <v>0.1039378</v>
      </c>
      <c r="F120" s="9">
        <v>1.9806479999999998E-2</v>
      </c>
      <c r="G120" s="9">
        <v>7.7420000000000001E-5</v>
      </c>
      <c r="H120" s="9">
        <v>0.64026499999999997</v>
      </c>
      <c r="I120" s="9">
        <v>2.23142E-3</v>
      </c>
      <c r="J120" s="9">
        <v>2.5524000000000002E-2</v>
      </c>
      <c r="K120" s="9">
        <v>4.2868650000000001E-2</v>
      </c>
      <c r="L120" s="9">
        <f t="shared" si="2"/>
        <v>11.999164080000002</v>
      </c>
      <c r="M120" s="9">
        <v>0.12532014</v>
      </c>
      <c r="N120" s="9">
        <v>0.17077310000000001</v>
      </c>
      <c r="O120" s="9">
        <v>3.2834719999999998E-2</v>
      </c>
      <c r="P120" s="9">
        <v>0</v>
      </c>
      <c r="Q120" s="9">
        <v>1.05326579</v>
      </c>
      <c r="R120" s="9">
        <v>1.4022049999999999</v>
      </c>
      <c r="S120" s="9">
        <f t="shared" si="3"/>
        <v>2.7843987499999998</v>
      </c>
      <c r="T120" s="9">
        <v>6.0992489999999996E-2</v>
      </c>
      <c r="U120" s="9">
        <v>0</v>
      </c>
    </row>
    <row r="121" spans="1:21" ht="18" customHeight="1" x14ac:dyDescent="0.2">
      <c r="A121" s="8" t="s">
        <v>139</v>
      </c>
      <c r="B121" s="9">
        <v>11.91901086</v>
      </c>
      <c r="C121" s="9">
        <v>1.61894143</v>
      </c>
      <c r="D121" s="9">
        <v>0.33709412</v>
      </c>
      <c r="E121" s="9">
        <v>0.12917263000000001</v>
      </c>
      <c r="F121" s="9">
        <v>2.4615250000000002E-2</v>
      </c>
      <c r="G121" s="9">
        <v>9.6219999999999997E-5</v>
      </c>
      <c r="H121" s="9">
        <v>0.76239996999999993</v>
      </c>
      <c r="I121" s="9">
        <v>2.65708E-3</v>
      </c>
      <c r="J121" s="9">
        <v>3.0392880000000001E-2</v>
      </c>
      <c r="K121" s="9">
        <v>5.1046139999999997E-2</v>
      </c>
      <c r="L121" s="9">
        <f t="shared" si="2"/>
        <v>14.875426580000001</v>
      </c>
      <c r="M121" s="9">
        <v>0.18563799</v>
      </c>
      <c r="N121" s="9">
        <v>0.22322038</v>
      </c>
      <c r="O121" s="9">
        <v>4.2918809999999995E-2</v>
      </c>
      <c r="P121" s="9">
        <v>0</v>
      </c>
      <c r="Q121" s="9">
        <v>1.0226998599999999</v>
      </c>
      <c r="R121" s="9">
        <v>9.9904000000000007E-2</v>
      </c>
      <c r="S121" s="9">
        <f t="shared" si="3"/>
        <v>1.57438104</v>
      </c>
      <c r="T121" s="9">
        <v>2.7592189999999999</v>
      </c>
      <c r="U121" s="9">
        <v>0</v>
      </c>
    </row>
    <row r="122" spans="1:21" ht="18" customHeight="1" x14ac:dyDescent="0.2">
      <c r="A122" s="8" t="s">
        <v>140</v>
      </c>
      <c r="B122" s="9">
        <v>5.5908102699999995</v>
      </c>
      <c r="C122" s="9">
        <v>0.75939140000000005</v>
      </c>
      <c r="D122" s="9">
        <v>0.1581196</v>
      </c>
      <c r="E122" s="9">
        <v>6.0590569999999996E-2</v>
      </c>
      <c r="F122" s="9">
        <v>1.1546190000000001E-2</v>
      </c>
      <c r="G122" s="9">
        <v>4.5130000000000003E-5</v>
      </c>
      <c r="H122" s="9">
        <v>0.52035039000000005</v>
      </c>
      <c r="I122" s="9">
        <v>1.8135E-3</v>
      </c>
      <c r="J122" s="9">
        <v>2.0743640000000001E-2</v>
      </c>
      <c r="K122" s="9">
        <v>3.4839820000000001E-2</v>
      </c>
      <c r="L122" s="9">
        <f t="shared" si="2"/>
        <v>7.1582505099999993</v>
      </c>
      <c r="M122" s="9">
        <v>4.685806E-2</v>
      </c>
      <c r="N122" s="9">
        <v>0.11927929</v>
      </c>
      <c r="O122" s="9">
        <v>2.2933950000000002E-2</v>
      </c>
      <c r="P122" s="9">
        <v>0</v>
      </c>
      <c r="Q122" s="9">
        <v>0.36777340999999997</v>
      </c>
      <c r="R122" s="9">
        <v>1.00753</v>
      </c>
      <c r="S122" s="9">
        <f t="shared" si="3"/>
        <v>1.5643747100000001</v>
      </c>
      <c r="T122" s="9">
        <v>0.57506580000000007</v>
      </c>
      <c r="U122" s="9">
        <v>0</v>
      </c>
    </row>
    <row r="123" spans="1:21" ht="18" customHeight="1" x14ac:dyDescent="0.2">
      <c r="A123" s="8" t="s">
        <v>141</v>
      </c>
      <c r="B123" s="9">
        <v>7.9060883300000002</v>
      </c>
      <c r="C123" s="9">
        <v>1.0738721599999999</v>
      </c>
      <c r="D123" s="9">
        <v>0.22360042000000002</v>
      </c>
      <c r="E123" s="9">
        <v>8.5682460000000002E-2</v>
      </c>
      <c r="F123" s="9">
        <v>1.632772E-2</v>
      </c>
      <c r="G123" s="9">
        <v>6.3819999999999995E-5</v>
      </c>
      <c r="H123" s="9">
        <v>0.59513033999999998</v>
      </c>
      <c r="I123" s="9">
        <v>2.07412E-3</v>
      </c>
      <c r="J123" s="9">
        <v>2.3724720000000001E-2</v>
      </c>
      <c r="K123" s="9">
        <v>3.9846680000000002E-2</v>
      </c>
      <c r="L123" s="9">
        <f t="shared" si="2"/>
        <v>9.9664107699999995</v>
      </c>
      <c r="M123" s="9">
        <v>8.2919190000000004E-2</v>
      </c>
      <c r="N123" s="9">
        <v>0.15139135000000001</v>
      </c>
      <c r="O123" s="9">
        <v>2.9108169999999999E-2</v>
      </c>
      <c r="P123" s="9">
        <v>0</v>
      </c>
      <c r="Q123" s="9">
        <v>0.71133336000000003</v>
      </c>
      <c r="R123" s="9">
        <v>1.1284749999999999</v>
      </c>
      <c r="S123" s="9">
        <f t="shared" si="3"/>
        <v>2.10322707</v>
      </c>
      <c r="T123" s="9">
        <v>4.8954089999999999E-2</v>
      </c>
      <c r="U123" s="9">
        <v>0</v>
      </c>
    </row>
    <row r="124" spans="1:21" ht="18" customHeight="1" x14ac:dyDescent="0.2">
      <c r="A124" s="8" t="s">
        <v>142</v>
      </c>
      <c r="B124" s="9">
        <v>3.59669872</v>
      </c>
      <c r="C124" s="9">
        <v>0.48853421000000002</v>
      </c>
      <c r="D124" s="9">
        <v>0.10172203</v>
      </c>
      <c r="E124" s="9">
        <v>3.897933E-2</v>
      </c>
      <c r="F124" s="9">
        <v>7.4279300000000001E-3</v>
      </c>
      <c r="G124" s="9">
        <v>2.9030000000000002E-5</v>
      </c>
      <c r="H124" s="9">
        <v>0.44047393000000001</v>
      </c>
      <c r="I124" s="9">
        <v>1.5351199999999998E-3</v>
      </c>
      <c r="J124" s="9">
        <v>1.7559379999999999E-2</v>
      </c>
      <c r="K124" s="9">
        <v>2.9491730000000001E-2</v>
      </c>
      <c r="L124" s="9">
        <f t="shared" si="2"/>
        <v>4.7224514100000015</v>
      </c>
      <c r="M124" s="9">
        <v>6.0735399999999997E-3</v>
      </c>
      <c r="N124" s="9">
        <v>8.4978689999999996E-2</v>
      </c>
      <c r="O124" s="9">
        <v>1.633894E-2</v>
      </c>
      <c r="P124" s="9">
        <v>0</v>
      </c>
      <c r="Q124" s="9">
        <v>7.6079889999999997E-2</v>
      </c>
      <c r="R124" s="9">
        <v>0.23777100000000001</v>
      </c>
      <c r="S124" s="9">
        <f t="shared" si="3"/>
        <v>0.42124205999999997</v>
      </c>
      <c r="T124" s="9">
        <v>2.0165290000000002E-2</v>
      </c>
      <c r="U124" s="9">
        <v>0</v>
      </c>
    </row>
    <row r="125" spans="1:21" ht="18" customHeight="1" x14ac:dyDescent="0.2">
      <c r="A125" s="8" t="s">
        <v>143</v>
      </c>
      <c r="B125" s="9">
        <v>5.4943320599999996</v>
      </c>
      <c r="C125" s="9">
        <v>0.74628691000000003</v>
      </c>
      <c r="D125" s="9">
        <v>0.155391</v>
      </c>
      <c r="E125" s="9">
        <v>5.9544980000000004E-2</v>
      </c>
      <c r="F125" s="9">
        <v>1.134694E-2</v>
      </c>
      <c r="G125" s="9">
        <v>4.4350000000000001E-5</v>
      </c>
      <c r="H125" s="9">
        <v>0.46674653000000005</v>
      </c>
      <c r="I125" s="9">
        <v>1.6266800000000001E-3</v>
      </c>
      <c r="J125" s="9">
        <v>1.8606729999999998E-2</v>
      </c>
      <c r="K125" s="9">
        <v>3.1250800000000002E-2</v>
      </c>
      <c r="L125" s="9">
        <f t="shared" si="2"/>
        <v>6.9851769799999994</v>
      </c>
      <c r="M125" s="9">
        <v>2.5902669999999999E-2</v>
      </c>
      <c r="N125" s="9">
        <v>9.6260689999999996E-2</v>
      </c>
      <c r="O125" s="9">
        <v>1.8508139999999999E-2</v>
      </c>
      <c r="P125" s="9">
        <v>0</v>
      </c>
      <c r="Q125" s="9">
        <v>0.22175002999999999</v>
      </c>
      <c r="R125" s="9">
        <v>0</v>
      </c>
      <c r="S125" s="9">
        <f t="shared" si="3"/>
        <v>0.36242152999999999</v>
      </c>
      <c r="T125" s="9">
        <v>1.8637020500000001</v>
      </c>
      <c r="U125" s="9">
        <v>0</v>
      </c>
    </row>
    <row r="126" spans="1:21" ht="18" customHeight="1" x14ac:dyDescent="0.2">
      <c r="A126" s="8" t="s">
        <v>144</v>
      </c>
      <c r="B126" s="9">
        <v>22.588129120000001</v>
      </c>
      <c r="C126" s="9">
        <v>3.06811181</v>
      </c>
      <c r="D126" s="9">
        <v>0.63883869999999998</v>
      </c>
      <c r="E126" s="9">
        <v>0.24479951</v>
      </c>
      <c r="F126" s="9">
        <v>4.6649199999999995E-2</v>
      </c>
      <c r="G126" s="9">
        <v>1.8234999999999999E-4</v>
      </c>
      <c r="H126" s="9">
        <v>1.06118252</v>
      </c>
      <c r="I126" s="9">
        <v>3.6983899999999998E-3</v>
      </c>
      <c r="J126" s="9">
        <v>4.2303769999999997E-2</v>
      </c>
      <c r="K126" s="9">
        <v>7.1050990000000008E-2</v>
      </c>
      <c r="L126" s="9">
        <f t="shared" si="2"/>
        <v>27.764946360000003</v>
      </c>
      <c r="M126" s="9">
        <v>0.41844776</v>
      </c>
      <c r="N126" s="9">
        <v>0.35152377000000001</v>
      </c>
      <c r="O126" s="9">
        <v>6.7587839999999996E-2</v>
      </c>
      <c r="P126" s="9">
        <v>0</v>
      </c>
      <c r="Q126" s="9">
        <v>3.1064340800000001</v>
      </c>
      <c r="R126" s="9">
        <v>0.37778</v>
      </c>
      <c r="S126" s="9">
        <f t="shared" si="3"/>
        <v>4.3217734500000002</v>
      </c>
      <c r="T126" s="9">
        <v>2.3269375299999999</v>
      </c>
      <c r="U126" s="9">
        <v>1.2354080900000002</v>
      </c>
    </row>
    <row r="127" spans="1:21" ht="18" customHeight="1" x14ac:dyDescent="0.2">
      <c r="A127" s="8" t="s">
        <v>145</v>
      </c>
      <c r="B127" s="9">
        <v>5.0473618899999995</v>
      </c>
      <c r="C127" s="9">
        <v>0.68557561999999994</v>
      </c>
      <c r="D127" s="9">
        <v>0.14274976</v>
      </c>
      <c r="E127" s="9">
        <v>5.4700930000000002E-2</v>
      </c>
      <c r="F127" s="9">
        <v>1.042386E-2</v>
      </c>
      <c r="G127" s="9">
        <v>4.0750000000000001E-5</v>
      </c>
      <c r="H127" s="9">
        <v>0.48333203000000002</v>
      </c>
      <c r="I127" s="9">
        <v>1.6844900000000001E-3</v>
      </c>
      <c r="J127" s="9">
        <v>1.9267909999999999E-2</v>
      </c>
      <c r="K127" s="9">
        <v>3.2361269999999998E-2</v>
      </c>
      <c r="L127" s="9">
        <f t="shared" si="2"/>
        <v>6.4774985099999993</v>
      </c>
      <c r="M127" s="9">
        <v>3.2363389999999999E-2</v>
      </c>
      <c r="N127" s="9">
        <v>0.10338283999999999</v>
      </c>
      <c r="O127" s="9">
        <v>1.9877529999999997E-2</v>
      </c>
      <c r="P127" s="9">
        <v>0</v>
      </c>
      <c r="Q127" s="9">
        <v>0.27503988000000001</v>
      </c>
      <c r="R127" s="9">
        <v>2.7675999999999999E-2</v>
      </c>
      <c r="S127" s="9">
        <f t="shared" si="3"/>
        <v>0.45833963999999999</v>
      </c>
      <c r="T127" s="9">
        <v>0.75296465000000001</v>
      </c>
      <c r="U127" s="9">
        <v>0</v>
      </c>
    </row>
    <row r="128" spans="1:21" ht="18" customHeight="1" x14ac:dyDescent="0.2">
      <c r="A128" s="8" t="s">
        <v>146</v>
      </c>
      <c r="B128" s="9">
        <v>22.710538620000001</v>
      </c>
      <c r="C128" s="9">
        <v>3.0847385099999998</v>
      </c>
      <c r="D128" s="9">
        <v>0.6423006899999999</v>
      </c>
      <c r="E128" s="9">
        <v>0.24612613</v>
      </c>
      <c r="F128" s="9">
        <v>4.6902010000000001E-2</v>
      </c>
      <c r="G128" s="9">
        <v>1.8333000000000002E-4</v>
      </c>
      <c r="H128" s="9">
        <v>1.30034034</v>
      </c>
      <c r="I128" s="9">
        <v>4.5318900000000002E-3</v>
      </c>
      <c r="J128" s="9">
        <v>5.183774E-2</v>
      </c>
      <c r="K128" s="9">
        <v>8.7063689999999999E-2</v>
      </c>
      <c r="L128" s="9">
        <f t="shared" si="2"/>
        <v>28.174562950000002</v>
      </c>
      <c r="M128" s="9">
        <v>0.29741565000000003</v>
      </c>
      <c r="N128" s="9">
        <v>0.45422308</v>
      </c>
      <c r="O128" s="9">
        <v>8.7333939999999999E-2</v>
      </c>
      <c r="P128" s="9">
        <v>0</v>
      </c>
      <c r="Q128" s="9">
        <v>4.0034723100000003</v>
      </c>
      <c r="R128" s="9">
        <v>0.45227000000000001</v>
      </c>
      <c r="S128" s="9">
        <f t="shared" si="3"/>
        <v>5.2947149800000002</v>
      </c>
      <c r="T128" s="9">
        <v>0.13887274999999999</v>
      </c>
      <c r="U128" s="9">
        <v>0.90531857999999998</v>
      </c>
    </row>
    <row r="129" spans="1:21" ht="18" customHeight="1" x14ac:dyDescent="0.2">
      <c r="A129" s="8" t="s">
        <v>147</v>
      </c>
      <c r="B129" s="9">
        <f>((SUM(B4:B128)))</f>
        <v>2588.3525546799997</v>
      </c>
      <c r="C129" s="9">
        <f t="shared" ref="C129:U129" si="4">((SUM(C4:C128)))</f>
        <v>351.57205801000032</v>
      </c>
      <c r="D129" s="9">
        <f t="shared" si="4"/>
        <v>73.203928219999995</v>
      </c>
      <c r="E129" s="9">
        <f t="shared" si="4"/>
        <v>28.051346400000003</v>
      </c>
      <c r="F129" s="9">
        <f t="shared" si="4"/>
        <v>5.3454885600000006</v>
      </c>
      <c r="G129" s="9">
        <f t="shared" si="4"/>
        <v>2.089481000000001E-2</v>
      </c>
      <c r="H129" s="9">
        <f t="shared" si="4"/>
        <v>106.12981170000006</v>
      </c>
      <c r="I129" s="9">
        <f t="shared" si="4"/>
        <v>0.36987892999999994</v>
      </c>
      <c r="J129" s="9">
        <f t="shared" si="4"/>
        <v>4.2308382200000016</v>
      </c>
      <c r="K129" s="9">
        <f t="shared" si="4"/>
        <v>7.1058730300000006</v>
      </c>
      <c r="L129" s="9">
        <f t="shared" si="4"/>
        <v>3164.3826725600006</v>
      </c>
      <c r="M129" s="9">
        <f t="shared" si="4"/>
        <v>52.333610589999985</v>
      </c>
      <c r="N129" s="9">
        <f t="shared" si="4"/>
        <v>32.553093820000008</v>
      </c>
      <c r="O129" s="9">
        <f t="shared" si="4"/>
        <v>6.2590170099999929</v>
      </c>
      <c r="P129" s="9">
        <f t="shared" si="4"/>
        <v>0</v>
      </c>
      <c r="Q129" s="9">
        <f t="shared" si="4"/>
        <v>170.85719499000004</v>
      </c>
      <c r="R129" s="9">
        <f t="shared" si="4"/>
        <v>243.87363399999998</v>
      </c>
      <c r="S129" s="9">
        <f t="shared" si="4"/>
        <v>505.87655041000016</v>
      </c>
      <c r="T129" s="9">
        <f t="shared" si="4"/>
        <v>405.49876325000008</v>
      </c>
      <c r="U129" s="9">
        <f t="shared" si="4"/>
        <v>95.295792489999982</v>
      </c>
    </row>
    <row r="131" spans="1:21" ht="18" customHeight="1" x14ac:dyDescent="0.2">
      <c r="B131" s="4"/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Carol</cp:lastModifiedBy>
  <cp:lastPrinted>2022-03-23T23:21:18Z</cp:lastPrinted>
  <dcterms:created xsi:type="dcterms:W3CDTF">2019-04-03T01:13:35Z</dcterms:created>
  <dcterms:modified xsi:type="dcterms:W3CDTF">2022-03-23T23:21:23Z</dcterms:modified>
</cp:coreProperties>
</file>