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oja" sheetId="1" r:id="rId1"/>
  </sheets>
  <definedNames>
    <definedName name="_xlnm.Print_Titles" localSheetId="0">'hoja'!$1:$3</definedName>
  </definedNames>
  <calcPr fullCalcOnLoad="1"/>
</workbook>
</file>

<file path=xl/sharedStrings.xml><?xml version="1.0" encoding="utf-8"?>
<sst xmlns="http://schemas.openxmlformats.org/spreadsheetml/2006/main" count="149" uniqueCount="149">
  <si>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</si>
  <si>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</si>
  <si>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</si>
  <si>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</si>
  <si>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</si>
  <si>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</si>
  <si>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</si>
  <si>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</si>
  <si>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</si>
  <si>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</si>
  <si>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</si>
  <si>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Impuesto Sobre la Renta (ISR)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</si>
  <si>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</si>
  <si>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</si>
  <si>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</si>
  <si>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Impuesto sobre Erogaciones por Remuneraciones al Trabajo Personal (ISERTP)</t>
  </si>
  <si>
    <t>Impto. a la Venta Final de Bebidas con Contenido Alcohólico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</si>
  <si>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</si>
  <si>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</si>
  <si>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</si>
  <si>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</si>
  <si>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</si>
  <si>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</si>
  <si>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</si>
  <si>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</si>
  <si>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</si>
  <si>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</si>
  <si>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</si>
  <si>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</si>
  <si>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</si>
  <si>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</si>
  <si>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</si>
  <si>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</si>
  <si>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</si>
  <si>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</si>
  <si>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</si>
  <si>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</si>
  <si>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</si>
  <si>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</si>
  <si>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</si>
  <si>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</si>
  <si>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</si>
  <si>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</si>
  <si>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</si>
  <si>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</si>
  <si>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</si>
  <si>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</si>
  <si>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</si>
  <si>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</si>
  <si>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</si>
  <si>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</si>
  <si>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</si>
  <si>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</si>
  <si>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</si>
  <si>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</si>
  <si>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</si>
  <si>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</si>
  <si>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</si>
  <si>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</si>
  <si>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</si>
  <si>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</si>
  <si>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</si>
  <si>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</si>
  <si>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</si>
  <si>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</si>
  <si>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</si>
  <si>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</si>
  <si>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</si>
  <si>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</si>
  <si>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</si>
  <si>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</si>
  <si>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</si>
  <si>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</si>
  <si>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</si>
  <si>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</si>
  <si>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</si>
  <si>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</si>
  <si>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</si>
  <si>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</si>
  <si>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</si>
  <si>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</si>
  <si>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</si>
  <si>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</si>
  <si>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</si>
  <si>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</si>
  <si>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</si>
  <si>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</si>
  <si>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</si>
  <si>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</si>
  <si>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</si>
  <si>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</si>
  <si>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</si>
  <si>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</si>
  <si>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</si>
  <si>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</si>
  <si>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</si>
  <si>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</si>
  <si>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</si>
  <si>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</si>
  <si>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</si>
  <si>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</si>
  <si>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</si>
  <si>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</si>
  <si>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</si>
  <si>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</si>
  <si>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</si>
  <si>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</si>
  <si>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</si>
  <si>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</si>
  <si>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</si>
  <si>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</si>
  <si>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</si>
  <si>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</si>
  <si>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</si>
  <si>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</si>
  <si>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</si>
  <si>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</si>
  <si>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</si>
  <si>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</si>
  <si>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</si>
  <si>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</si>
  <si>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</si>
  <si>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</si>
  <si>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</si>
  <si>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</si>
  <si>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</si>
  <si>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</si>
  <si>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</si>
  <si>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</si>
  <si>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</si>
  <si>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</si>
  <si>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</si>
  <si>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</si>
  <si>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</si>
  <si>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</si>
  <si>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</si>
  <si>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</si>
  <si>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</si>
  <si>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</si>
  <si>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</si>
  <si>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</si>
  <si>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</si>
  <si>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</si>
  <si>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</si>
  <si>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</si>
  <si>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 REUCADACIÓN ESTATAL PARTICIPABLE</t>
  </si>
  <si>
    <t>TOTAL OTROS INGRESOS</t>
  </si>
  <si>
    <t>Total</t>
  </si>
  <si>
    <t>Acumulado Mensual por Fondo Enero-Diciembre 2022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</si>
</sst>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-80A]dddd\,\ d&quot; de &quot;mmmm&quot; de &quot;yyyy"/>
    <numFmt numFmtId="178" formatCode="[$-80A]hh:mm:ss\ AM/PM"/>
    <numFmt numFmtId="179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9" fontId="0" fillId="0" borderId="0" xfId="0" applyNumberFormat="1" applyFont="1" applyAlignment="1">
      <alignment horizontal="center"/>
    </xf>
    <xf numFmtId="0" fontId="44" fillId="22" borderId="2" xfId="35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zoomScale="90" zoomScaleNormal="90" zoomScalePageLayoutView="0" workbookViewId="0" topLeftCell="A1">
      <selection activeCell="A1" sqref="A1:U1"/>
    </sheetView>
  </sheetViews>
  <sheetFormatPr defaultColWidth="9.140625" defaultRowHeight="12.75"/>
  <cols>
    <col min="1" max="1" width="32.00390625" style="6" customWidth="1"/>
    <col min="2" max="21" width="18.00390625" style="6" customWidth="1"/>
    <col min="22" max="16384" width="9.140625" style="6" customWidth="1"/>
  </cols>
  <sheetData>
    <row r="1" spans="1:21" s="2" customFormat="1" ht="18" customHeight="1">
      <c r="A1" s="10" t="s">
        <v>148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2" customFormat="1" ht="18" customHeight="1" thickBot="1">
      <c r="A2" s="10" t="s">
        <v>144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98.25" customHeight="1" thickBot="1" thickTop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14</v>
      </c>
      <c r="I3" s="5" t="s">
        <v>13</v>
      </c>
      <c r="J3" s="5" t="s">
        <v>12</v>
      </c>
      <c r="K3" s="5" t="s">
        <v>16</v>
      </c>
      <c r="L3" s="5" t="s">
        <v>145</v>
      </c>
      <c r="M3" s="5" t="s">
        <v>7</v>
      </c>
      <c r="N3" s="5" t="s">
        <v>8</v>
      </c>
      <c r="O3" s="5" t="s">
        <v>9</v>
      </c>
      <c r="P3" s="5" t="s">
        <v>15</v>
      </c>
      <c r="Q3" s="5" t="s">
        <v>10</v>
      </c>
      <c r="R3" s="5" t="s">
        <v>11</v>
      </c>
      <c r="S3" s="5" t="s">
        <v>146</v>
      </c>
      <c r="T3" s="5" t="s">
        <v>17</v>
      </c>
      <c r="U3" s="5" t="s">
        <v>18</v>
      </c>
    </row>
    <row r="4" spans="1:21" ht="18" customHeight="1" thickTop="1">
      <c r="A4" s="1" t="s">
        <v>19</v>
      </c>
      <c r="B4" s="4">
        <v>87.492583</v>
      </c>
      <c r="C4" s="4">
        <v>12.60194668</v>
      </c>
      <c r="D4" s="4">
        <v>1.6002190600000001</v>
      </c>
      <c r="E4" s="4">
        <v>1.28165411</v>
      </c>
      <c r="F4" s="4">
        <v>0.26136845999999997</v>
      </c>
      <c r="G4" s="4">
        <v>0.00049696</v>
      </c>
      <c r="H4" s="4">
        <v>6.42218466</v>
      </c>
      <c r="I4" s="4">
        <v>0.44518037</v>
      </c>
      <c r="J4" s="4">
        <v>0.50468824</v>
      </c>
      <c r="K4" s="4">
        <v>0.44720509999999997</v>
      </c>
      <c r="L4" s="4">
        <f>(+SUM(B4:K4))</f>
        <v>111.05752664</v>
      </c>
      <c r="M4" s="4">
        <v>3.51162368</v>
      </c>
      <c r="N4" s="4">
        <v>1.74214769</v>
      </c>
      <c r="O4" s="4">
        <v>0.36052235</v>
      </c>
      <c r="P4" s="4">
        <v>0</v>
      </c>
      <c r="Q4" s="4">
        <v>5.4299636E-07</v>
      </c>
      <c r="R4" s="4">
        <v>15.062612</v>
      </c>
      <c r="S4" s="4">
        <f>(+SUM(M4:R4))</f>
        <v>20.67690626299636</v>
      </c>
      <c r="T4" s="4">
        <v>43.40446444</v>
      </c>
      <c r="U4" s="4">
        <v>0</v>
      </c>
    </row>
    <row r="5" spans="1:21" ht="18" customHeight="1">
      <c r="A5" s="1" t="s">
        <v>20</v>
      </c>
      <c r="B5" s="4">
        <v>120.08410934</v>
      </c>
      <c r="C5" s="4">
        <v>17.290963129999998</v>
      </c>
      <c r="D5" s="4">
        <v>2.19358639</v>
      </c>
      <c r="E5" s="4">
        <v>1.75885093</v>
      </c>
      <c r="F5" s="4">
        <v>0.35838115000000004</v>
      </c>
      <c r="G5" s="4">
        <v>0.0006742899999999999</v>
      </c>
      <c r="H5" s="4">
        <v>5.2608416799999995</v>
      </c>
      <c r="I5" s="4">
        <v>0.33646175</v>
      </c>
      <c r="J5" s="4">
        <v>0.45630003999999996</v>
      </c>
      <c r="K5" s="4">
        <v>0.39294371</v>
      </c>
      <c r="L5" s="4">
        <f aca="true" t="shared" si="0" ref="L5:L68">(+SUM(B5:K5))</f>
        <v>148.13311241000002</v>
      </c>
      <c r="M5" s="4">
        <v>9.082248949999999</v>
      </c>
      <c r="N5" s="4">
        <v>3.1735678</v>
      </c>
      <c r="O5" s="4">
        <v>0.6567423299999999</v>
      </c>
      <c r="P5" s="4">
        <v>0</v>
      </c>
      <c r="Q5" s="4">
        <v>0</v>
      </c>
      <c r="R5" s="4">
        <v>12.72823</v>
      </c>
      <c r="S5" s="4">
        <f aca="true" t="shared" si="1" ref="S5:S68">(+SUM(M5:R5))</f>
        <v>25.640789079999998</v>
      </c>
      <c r="T5" s="4">
        <v>12.21458033</v>
      </c>
      <c r="U5" s="4">
        <v>3.0703286000000003</v>
      </c>
    </row>
    <row r="6" spans="1:21" ht="18" customHeight="1">
      <c r="A6" s="1" t="s">
        <v>21</v>
      </c>
      <c r="B6" s="4">
        <v>72.19794354999999</v>
      </c>
      <c r="C6" s="4">
        <v>10.39985747</v>
      </c>
      <c r="D6" s="4">
        <v>1.32046586</v>
      </c>
      <c r="E6" s="4">
        <v>1.0594728</v>
      </c>
      <c r="F6" s="4">
        <v>0.21576035999999998</v>
      </c>
      <c r="G6" s="4">
        <v>0.00040403</v>
      </c>
      <c r="H6" s="4">
        <v>4.18896964</v>
      </c>
      <c r="I6" s="4">
        <v>0.21075937</v>
      </c>
      <c r="J6" s="4">
        <v>0.29669406</v>
      </c>
      <c r="K6" s="4">
        <v>0.24435417</v>
      </c>
      <c r="L6" s="4">
        <f t="shared" si="0"/>
        <v>90.13468130999998</v>
      </c>
      <c r="M6" s="4">
        <v>2.42664126</v>
      </c>
      <c r="N6" s="4">
        <v>1.48515921</v>
      </c>
      <c r="O6" s="4">
        <v>0.30734081</v>
      </c>
      <c r="P6" s="4">
        <v>0</v>
      </c>
      <c r="Q6" s="4">
        <v>3.1945711E-07</v>
      </c>
      <c r="R6" s="4">
        <v>6.58141944</v>
      </c>
      <c r="S6" s="4">
        <f t="shared" si="1"/>
        <v>10.80056103945711</v>
      </c>
      <c r="T6" s="4">
        <v>30.23297972</v>
      </c>
      <c r="U6" s="4">
        <v>0</v>
      </c>
    </row>
    <row r="7" spans="1:21" ht="18" customHeight="1">
      <c r="A7" s="1" t="s">
        <v>22</v>
      </c>
      <c r="B7" s="4">
        <v>44.84883444</v>
      </c>
      <c r="C7" s="4">
        <v>6.461286650000001</v>
      </c>
      <c r="D7" s="4">
        <v>0.8201285899999999</v>
      </c>
      <c r="E7" s="4">
        <v>0.65904264</v>
      </c>
      <c r="F7" s="4">
        <v>0.13398185999999998</v>
      </c>
      <c r="G7" s="4">
        <v>0.000248</v>
      </c>
      <c r="H7" s="4">
        <v>4.532248259999999</v>
      </c>
      <c r="I7" s="4">
        <v>0.30985302000000003</v>
      </c>
      <c r="J7" s="4">
        <v>0.36175852000000003</v>
      </c>
      <c r="K7" s="4">
        <v>0.32557176</v>
      </c>
      <c r="L7" s="4">
        <f t="shared" si="0"/>
        <v>58.45295374</v>
      </c>
      <c r="M7" s="4">
        <v>0.77506258</v>
      </c>
      <c r="N7" s="4">
        <v>1.01647218</v>
      </c>
      <c r="O7" s="4">
        <v>0.21035012</v>
      </c>
      <c r="P7" s="4">
        <v>0</v>
      </c>
      <c r="Q7" s="4">
        <v>9.61062E-08</v>
      </c>
      <c r="R7" s="4">
        <v>1.7872548000000001</v>
      </c>
      <c r="S7" s="4">
        <f t="shared" si="1"/>
        <v>3.7891397761062002</v>
      </c>
      <c r="T7" s="4">
        <v>15.27239733</v>
      </c>
      <c r="U7" s="4">
        <v>0</v>
      </c>
    </row>
    <row r="8" spans="1:21" ht="18" customHeight="1">
      <c r="A8" s="1" t="s">
        <v>23</v>
      </c>
      <c r="B8" s="4">
        <v>155.66109805000002</v>
      </c>
      <c r="C8" s="4">
        <v>22.424235510000003</v>
      </c>
      <c r="D8" s="4">
        <v>2.85054287</v>
      </c>
      <c r="E8" s="4">
        <v>2.2865345</v>
      </c>
      <c r="F8" s="4">
        <v>0.46558106</v>
      </c>
      <c r="G8" s="4">
        <v>0.00087603</v>
      </c>
      <c r="H8" s="4">
        <v>7.76704952</v>
      </c>
      <c r="I8" s="4">
        <v>0.48978213</v>
      </c>
      <c r="J8" s="4">
        <v>0.60127402</v>
      </c>
      <c r="K8" s="4">
        <v>0.5319818199999999</v>
      </c>
      <c r="L8" s="4">
        <f t="shared" si="0"/>
        <v>193.07895551000004</v>
      </c>
      <c r="M8" s="4">
        <v>9.20633123</v>
      </c>
      <c r="N8" s="4">
        <v>3.2161091699999997</v>
      </c>
      <c r="O8" s="4">
        <v>0.66554589</v>
      </c>
      <c r="P8" s="4">
        <v>0</v>
      </c>
      <c r="Q8" s="4">
        <v>1.2621618700000001E-06</v>
      </c>
      <c r="R8" s="4">
        <v>39.599732</v>
      </c>
      <c r="S8" s="4">
        <f t="shared" si="1"/>
        <v>52.68771955216187</v>
      </c>
      <c r="T8" s="4">
        <v>61.11542328</v>
      </c>
      <c r="U8" s="4">
        <v>0</v>
      </c>
    </row>
    <row r="9" spans="1:21" ht="18" customHeight="1">
      <c r="A9" s="1" t="s">
        <v>24</v>
      </c>
      <c r="B9" s="4">
        <v>32.44036488</v>
      </c>
      <c r="C9" s="4">
        <v>4.67664087</v>
      </c>
      <c r="D9" s="4">
        <v>0.59184088</v>
      </c>
      <c r="E9" s="4">
        <v>0.47724981</v>
      </c>
      <c r="F9" s="4">
        <v>0.09668652999999999</v>
      </c>
      <c r="G9" s="4">
        <v>0.00017358</v>
      </c>
      <c r="H9" s="4">
        <v>3.0576210099999996</v>
      </c>
      <c r="I9" s="4">
        <v>0.09917735000000001</v>
      </c>
      <c r="J9" s="4">
        <v>0.16366116</v>
      </c>
      <c r="K9" s="4">
        <v>0.1254777</v>
      </c>
      <c r="L9" s="4">
        <f t="shared" si="0"/>
        <v>41.72889376999999</v>
      </c>
      <c r="M9" s="4">
        <v>0.7108483299999999</v>
      </c>
      <c r="N9" s="4">
        <v>0.98002197</v>
      </c>
      <c r="O9" s="4">
        <v>0.20280705</v>
      </c>
      <c r="P9" s="4">
        <v>0</v>
      </c>
      <c r="Q9" s="4">
        <v>7.535822000000001E-08</v>
      </c>
      <c r="R9" s="4">
        <v>1.261173</v>
      </c>
      <c r="S9" s="4">
        <f t="shared" si="1"/>
        <v>3.1548504253582204</v>
      </c>
      <c r="T9" s="4">
        <v>8.59307445</v>
      </c>
      <c r="U9" s="4">
        <v>0</v>
      </c>
    </row>
    <row r="10" spans="1:21" ht="18" customHeight="1">
      <c r="A10" s="1" t="s">
        <v>25</v>
      </c>
      <c r="B10" s="4">
        <v>46.98088522</v>
      </c>
      <c r="C10" s="4">
        <v>6.77812819</v>
      </c>
      <c r="D10" s="4">
        <v>0.85429789</v>
      </c>
      <c r="E10" s="4">
        <v>0.68288654</v>
      </c>
      <c r="F10" s="4">
        <v>0.13935697</v>
      </c>
      <c r="G10" s="4">
        <v>0.00026820999999999995</v>
      </c>
      <c r="H10" s="4">
        <v>1.3979060700000001</v>
      </c>
      <c r="I10" s="4">
        <v>0.04612321</v>
      </c>
      <c r="J10" s="4">
        <v>0.0937148</v>
      </c>
      <c r="K10" s="4">
        <v>0.08244733</v>
      </c>
      <c r="L10" s="4">
        <f t="shared" si="0"/>
        <v>57.05601442999999</v>
      </c>
      <c r="M10" s="4">
        <v>1.16742052</v>
      </c>
      <c r="N10" s="4">
        <v>1.13169301</v>
      </c>
      <c r="O10" s="4">
        <v>0.23419406</v>
      </c>
      <c r="P10" s="4">
        <v>0</v>
      </c>
      <c r="Q10" s="4">
        <v>0</v>
      </c>
      <c r="R10" s="4">
        <v>-0.032461</v>
      </c>
      <c r="S10" s="4">
        <f t="shared" si="1"/>
        <v>2.50084659</v>
      </c>
      <c r="T10" s="4">
        <v>19.26609448</v>
      </c>
      <c r="U10" s="4">
        <v>0</v>
      </c>
    </row>
    <row r="11" spans="1:21" ht="18" customHeight="1">
      <c r="A11" s="1" t="s">
        <v>26</v>
      </c>
      <c r="B11" s="4">
        <v>62.65411192</v>
      </c>
      <c r="C11" s="4">
        <v>9.02528706</v>
      </c>
      <c r="D11" s="4">
        <v>1.1459545</v>
      </c>
      <c r="E11" s="4">
        <v>0.91793606</v>
      </c>
      <c r="F11" s="4">
        <v>0.18718687</v>
      </c>
      <c r="G11" s="4">
        <v>0.00035542</v>
      </c>
      <c r="H11" s="4">
        <v>3.63381037</v>
      </c>
      <c r="I11" s="4">
        <v>0.22881201</v>
      </c>
      <c r="J11" s="4">
        <v>0.29504561</v>
      </c>
      <c r="K11" s="4">
        <v>0.26997275</v>
      </c>
      <c r="L11" s="4">
        <f t="shared" si="0"/>
        <v>78.35847257000002</v>
      </c>
      <c r="M11" s="4">
        <v>1.23027606</v>
      </c>
      <c r="N11" s="4">
        <v>1.15336421</v>
      </c>
      <c r="O11" s="4">
        <v>0.23867870000000002</v>
      </c>
      <c r="P11" s="4">
        <v>0</v>
      </c>
      <c r="Q11" s="4">
        <v>0</v>
      </c>
      <c r="R11" s="4">
        <v>5.682910400000001</v>
      </c>
      <c r="S11" s="4">
        <f t="shared" si="1"/>
        <v>8.305229370000001</v>
      </c>
      <c r="T11" s="4">
        <v>16.6586193</v>
      </c>
      <c r="U11" s="4">
        <v>0</v>
      </c>
    </row>
    <row r="12" spans="1:21" ht="18" customHeight="1">
      <c r="A12" s="1" t="s">
        <v>27</v>
      </c>
      <c r="B12" s="4">
        <v>78.89455129000001</v>
      </c>
      <c r="C12" s="4">
        <v>11.364205519999999</v>
      </c>
      <c r="D12" s="4">
        <v>1.44138732</v>
      </c>
      <c r="E12" s="4">
        <v>1.1543914</v>
      </c>
      <c r="F12" s="4">
        <v>0.23546526999999998</v>
      </c>
      <c r="G12" s="4">
        <v>0.00044706</v>
      </c>
      <c r="H12" s="4">
        <v>6.08655513</v>
      </c>
      <c r="I12" s="4">
        <v>0.42376891</v>
      </c>
      <c r="J12" s="4">
        <v>0.47812609</v>
      </c>
      <c r="K12" s="4">
        <v>0.42410838</v>
      </c>
      <c r="L12" s="4">
        <f t="shared" si="0"/>
        <v>100.50300637000002</v>
      </c>
      <c r="M12" s="4">
        <v>3.80887815</v>
      </c>
      <c r="N12" s="4">
        <v>1.5428248500000001</v>
      </c>
      <c r="O12" s="4">
        <v>0.31927422</v>
      </c>
      <c r="P12" s="4">
        <v>0</v>
      </c>
      <c r="Q12" s="4">
        <v>5.04166E-07</v>
      </c>
      <c r="R12" s="4">
        <v>9.86524742</v>
      </c>
      <c r="S12" s="4">
        <f t="shared" si="1"/>
        <v>15.536225144166</v>
      </c>
      <c r="T12" s="4">
        <v>29.566237649999998</v>
      </c>
      <c r="U12" s="4">
        <v>0</v>
      </c>
    </row>
    <row r="13" spans="1:21" ht="18" customHeight="1">
      <c r="A13" s="1" t="s">
        <v>28</v>
      </c>
      <c r="B13" s="4">
        <v>56.162436310000004</v>
      </c>
      <c r="C13" s="4">
        <v>8.09203915</v>
      </c>
      <c r="D13" s="4">
        <v>1.02618079</v>
      </c>
      <c r="E13" s="4">
        <v>0.82475174</v>
      </c>
      <c r="F13" s="4">
        <v>0.16762660000000001</v>
      </c>
      <c r="G13" s="4">
        <v>0.00030975</v>
      </c>
      <c r="H13" s="4">
        <v>4.99877078</v>
      </c>
      <c r="I13" s="4">
        <v>0.33205899</v>
      </c>
      <c r="J13" s="4">
        <v>0.38241884000000004</v>
      </c>
      <c r="K13" s="4">
        <v>0.33637838000000003</v>
      </c>
      <c r="L13" s="4">
        <f t="shared" si="0"/>
        <v>72.32297133</v>
      </c>
      <c r="M13" s="4">
        <v>1.72177285</v>
      </c>
      <c r="N13" s="4">
        <v>1.24527017</v>
      </c>
      <c r="O13" s="4">
        <v>0.25769785</v>
      </c>
      <c r="P13" s="4">
        <v>0</v>
      </c>
      <c r="Q13" s="4">
        <v>2.1773289E-07</v>
      </c>
      <c r="R13" s="4">
        <v>5.793867</v>
      </c>
      <c r="S13" s="4">
        <f t="shared" si="1"/>
        <v>9.01860808773289</v>
      </c>
      <c r="T13" s="4">
        <v>18.23866311</v>
      </c>
      <c r="U13" s="4">
        <v>0</v>
      </c>
    </row>
    <row r="14" spans="1:21" ht="18" customHeight="1">
      <c r="A14" s="1" t="s">
        <v>29</v>
      </c>
      <c r="B14" s="4">
        <v>60.79915615</v>
      </c>
      <c r="C14" s="4">
        <v>8.75478872</v>
      </c>
      <c r="D14" s="4">
        <v>1.1107528999999998</v>
      </c>
      <c r="E14" s="4">
        <v>0.89267712</v>
      </c>
      <c r="F14" s="4">
        <v>0.18140528</v>
      </c>
      <c r="G14" s="4">
        <v>0.00033577</v>
      </c>
      <c r="H14" s="4">
        <v>5.875417400000001</v>
      </c>
      <c r="I14" s="4">
        <v>0.40436862</v>
      </c>
      <c r="J14" s="4">
        <v>0.47536346999999995</v>
      </c>
      <c r="K14" s="4">
        <v>0.42545926</v>
      </c>
      <c r="L14" s="4">
        <f t="shared" si="0"/>
        <v>78.91972469000002</v>
      </c>
      <c r="M14" s="4">
        <v>3.29656295</v>
      </c>
      <c r="N14" s="4">
        <v>1.84735472</v>
      </c>
      <c r="O14" s="4">
        <v>0.38229404</v>
      </c>
      <c r="P14" s="4">
        <v>0</v>
      </c>
      <c r="Q14" s="4">
        <v>0</v>
      </c>
      <c r="R14" s="4">
        <v>7.241197</v>
      </c>
      <c r="S14" s="4">
        <f t="shared" si="1"/>
        <v>12.76740871</v>
      </c>
      <c r="T14" s="4">
        <v>27.17177513</v>
      </c>
      <c r="U14" s="4">
        <v>1.6548671799999999</v>
      </c>
    </row>
    <row r="15" spans="1:21" ht="18" customHeight="1">
      <c r="A15" s="1" t="s">
        <v>30</v>
      </c>
      <c r="B15" s="4">
        <v>35.29916475</v>
      </c>
      <c r="C15" s="4">
        <v>5.0872246</v>
      </c>
      <c r="D15" s="4">
        <v>0.64380383</v>
      </c>
      <c r="E15" s="4">
        <v>0.51790071</v>
      </c>
      <c r="F15" s="4">
        <v>0.10522233</v>
      </c>
      <c r="G15" s="4">
        <v>0.00019223</v>
      </c>
      <c r="H15" s="4">
        <v>4.75027945</v>
      </c>
      <c r="I15" s="4">
        <v>0.30597865</v>
      </c>
      <c r="J15" s="4">
        <v>0.35938493</v>
      </c>
      <c r="K15" s="4">
        <v>0.30413325</v>
      </c>
      <c r="L15" s="4">
        <f t="shared" si="0"/>
        <v>47.37328473</v>
      </c>
      <c r="M15" s="4">
        <v>0.6081785200000001</v>
      </c>
      <c r="N15" s="4">
        <v>0.98402749</v>
      </c>
      <c r="O15" s="4">
        <v>0.20363598000000002</v>
      </c>
      <c r="P15" s="4">
        <v>0</v>
      </c>
      <c r="Q15" s="4">
        <v>8.791325999999999E-08</v>
      </c>
      <c r="R15" s="4">
        <v>2.882261</v>
      </c>
      <c r="S15" s="4">
        <f t="shared" si="1"/>
        <v>4.67810307791326</v>
      </c>
      <c r="T15" s="4">
        <v>13.78234795</v>
      </c>
      <c r="U15" s="4">
        <v>0</v>
      </c>
    </row>
    <row r="16" spans="1:21" ht="18" customHeight="1">
      <c r="A16" s="1" t="s">
        <v>31</v>
      </c>
      <c r="B16" s="4">
        <v>812.87464543</v>
      </c>
      <c r="C16" s="4">
        <v>117.12977741</v>
      </c>
      <c r="D16" s="4">
        <v>14.84694459</v>
      </c>
      <c r="E16" s="4">
        <v>11.9105988</v>
      </c>
      <c r="F16" s="4">
        <v>2.42559076</v>
      </c>
      <c r="G16" s="4">
        <v>0.00454233</v>
      </c>
      <c r="H16" s="4">
        <v>15.79682386</v>
      </c>
      <c r="I16" s="4">
        <v>1.01590523</v>
      </c>
      <c r="J16" s="4">
        <v>1.25954012</v>
      </c>
      <c r="K16" s="4">
        <v>1.09130203</v>
      </c>
      <c r="L16" s="4">
        <f t="shared" si="0"/>
        <v>978.35567056</v>
      </c>
      <c r="M16" s="4">
        <v>40.89883208</v>
      </c>
      <c r="N16" s="4">
        <v>8.03774426</v>
      </c>
      <c r="O16" s="4">
        <v>1.66334144</v>
      </c>
      <c r="P16" s="4">
        <v>0</v>
      </c>
      <c r="Q16" s="4">
        <v>3.9471867599999995E-06</v>
      </c>
      <c r="R16" s="4">
        <v>152.45744</v>
      </c>
      <c r="S16" s="4">
        <f t="shared" si="1"/>
        <v>203.05736172718676</v>
      </c>
      <c r="T16" s="4">
        <v>297.68703188</v>
      </c>
      <c r="U16" s="4">
        <v>45.4586238</v>
      </c>
    </row>
    <row r="17" spans="1:21" ht="18" customHeight="1">
      <c r="A17" s="1" t="s">
        <v>32</v>
      </c>
      <c r="B17" s="4">
        <v>157.14924653999998</v>
      </c>
      <c r="C17" s="4">
        <v>22.63133877</v>
      </c>
      <c r="D17" s="4">
        <v>2.87257923</v>
      </c>
      <c r="E17" s="4">
        <v>2.3026506600000003</v>
      </c>
      <c r="F17" s="4">
        <v>0.4693595</v>
      </c>
      <c r="G17" s="4">
        <v>0.0008850599999999999</v>
      </c>
      <c r="H17" s="4">
        <v>4.7592885</v>
      </c>
      <c r="I17" s="4">
        <v>0.37571514</v>
      </c>
      <c r="J17" s="4">
        <v>0.4554296</v>
      </c>
      <c r="K17" s="4">
        <v>0.41185483</v>
      </c>
      <c r="L17" s="4">
        <f t="shared" si="0"/>
        <v>191.42834783000004</v>
      </c>
      <c r="M17" s="4">
        <v>6.78054754</v>
      </c>
      <c r="N17" s="4">
        <v>2.3155168799999997</v>
      </c>
      <c r="O17" s="4">
        <v>0.47917613</v>
      </c>
      <c r="P17" s="4">
        <v>0</v>
      </c>
      <c r="Q17" s="4">
        <v>7.9738306E-07</v>
      </c>
      <c r="R17" s="4">
        <v>38.703397</v>
      </c>
      <c r="S17" s="4">
        <f t="shared" si="1"/>
        <v>48.278638347383065</v>
      </c>
      <c r="T17" s="4">
        <v>86.03477522</v>
      </c>
      <c r="U17" s="4">
        <v>1.9286308799999998</v>
      </c>
    </row>
    <row r="18" spans="1:21" ht="18" customHeight="1">
      <c r="A18" s="1" t="s">
        <v>33</v>
      </c>
      <c r="B18" s="4">
        <v>52.15240656</v>
      </c>
      <c r="C18" s="4">
        <v>7.51303275</v>
      </c>
      <c r="D18" s="4">
        <v>0.952955</v>
      </c>
      <c r="E18" s="4">
        <v>0.76523208</v>
      </c>
      <c r="F18" s="4">
        <v>0.15574122</v>
      </c>
      <c r="G18" s="4">
        <v>0.00028926</v>
      </c>
      <c r="H18" s="4">
        <v>4.4051775</v>
      </c>
      <c r="I18" s="4">
        <v>0.27619227</v>
      </c>
      <c r="J18" s="4">
        <v>0.33731308000000004</v>
      </c>
      <c r="K18" s="4">
        <v>0.30139062</v>
      </c>
      <c r="L18" s="4">
        <f t="shared" si="0"/>
        <v>66.85973034000001</v>
      </c>
      <c r="M18" s="4">
        <v>1.48079948</v>
      </c>
      <c r="N18" s="4">
        <v>1.24529775</v>
      </c>
      <c r="O18" s="4">
        <v>0.25770358</v>
      </c>
      <c r="P18" s="4">
        <v>0</v>
      </c>
      <c r="Q18" s="4">
        <v>2.4707254E-07</v>
      </c>
      <c r="R18" s="4">
        <v>4.66159563</v>
      </c>
      <c r="S18" s="4">
        <f t="shared" si="1"/>
        <v>7.645396687072539</v>
      </c>
      <c r="T18" s="4">
        <v>5.81917266</v>
      </c>
      <c r="U18" s="4">
        <v>0</v>
      </c>
    </row>
    <row r="19" spans="1:21" ht="18" customHeight="1">
      <c r="A19" s="1" t="s">
        <v>34</v>
      </c>
      <c r="B19" s="4">
        <v>55.43429414</v>
      </c>
      <c r="C19" s="4">
        <v>7.98274563</v>
      </c>
      <c r="D19" s="4">
        <v>1.0143785600000002</v>
      </c>
      <c r="E19" s="4">
        <v>0.81507085</v>
      </c>
      <c r="F19" s="4">
        <v>0.16581922</v>
      </c>
      <c r="G19" s="4">
        <v>0.00030672</v>
      </c>
      <c r="H19" s="4">
        <v>2.67721331</v>
      </c>
      <c r="I19" s="4">
        <v>0.05807946</v>
      </c>
      <c r="J19" s="4">
        <v>0.12557897</v>
      </c>
      <c r="K19" s="4">
        <v>0.10651060000000001</v>
      </c>
      <c r="L19" s="4">
        <f t="shared" si="0"/>
        <v>68.37999746</v>
      </c>
      <c r="M19" s="4">
        <v>1.98871191</v>
      </c>
      <c r="N19" s="4">
        <v>1.20701054</v>
      </c>
      <c r="O19" s="4">
        <v>0.24978035999999998</v>
      </c>
      <c r="P19" s="4">
        <v>0</v>
      </c>
      <c r="Q19" s="4">
        <v>0</v>
      </c>
      <c r="R19" s="4">
        <v>4.93025096</v>
      </c>
      <c r="S19" s="4">
        <f t="shared" si="1"/>
        <v>8.37575377</v>
      </c>
      <c r="T19" s="4">
        <v>23.54470242</v>
      </c>
      <c r="U19" s="4">
        <v>0.77525361</v>
      </c>
    </row>
    <row r="20" spans="1:21" ht="18" customHeight="1">
      <c r="A20" s="1" t="s">
        <v>35</v>
      </c>
      <c r="B20" s="4">
        <v>31.366233870000002</v>
      </c>
      <c r="C20" s="4">
        <v>4.52001113</v>
      </c>
      <c r="D20" s="4">
        <v>0.5732929200000001</v>
      </c>
      <c r="E20" s="4">
        <v>0.46352984999999997</v>
      </c>
      <c r="F20" s="4">
        <v>0.09376530000000001</v>
      </c>
      <c r="G20" s="4">
        <v>0.00016428</v>
      </c>
      <c r="H20" s="4">
        <v>2.1858804700000003</v>
      </c>
      <c r="I20" s="4">
        <v>0.026101970000000002</v>
      </c>
      <c r="J20" s="4">
        <v>0.08720327</v>
      </c>
      <c r="K20" s="4">
        <v>0.07227638</v>
      </c>
      <c r="L20" s="4">
        <f t="shared" si="0"/>
        <v>39.388459440000005</v>
      </c>
      <c r="M20" s="4">
        <v>0.52400565</v>
      </c>
      <c r="N20" s="4">
        <v>0.9435441600000001</v>
      </c>
      <c r="O20" s="4">
        <v>0.19525828</v>
      </c>
      <c r="P20" s="4">
        <v>0</v>
      </c>
      <c r="Q20" s="4">
        <v>1.0240670000000001E-07</v>
      </c>
      <c r="R20" s="4">
        <v>2.142404</v>
      </c>
      <c r="S20" s="4">
        <f t="shared" si="1"/>
        <v>3.8052121924067</v>
      </c>
      <c r="T20" s="4">
        <v>6.8389231299999995</v>
      </c>
      <c r="U20" s="4">
        <v>0</v>
      </c>
    </row>
    <row r="21" spans="1:21" ht="18" customHeight="1">
      <c r="A21" s="1" t="s">
        <v>36</v>
      </c>
      <c r="B21" s="4">
        <v>73.98194583</v>
      </c>
      <c r="C21" s="4">
        <v>10.65744629</v>
      </c>
      <c r="D21" s="4">
        <v>1.35088473</v>
      </c>
      <c r="E21" s="4">
        <v>1.08671645</v>
      </c>
      <c r="F21" s="4">
        <v>0.22062145000000002</v>
      </c>
      <c r="G21" s="4">
        <v>0.00040487</v>
      </c>
      <c r="H21" s="4">
        <v>4.29083984</v>
      </c>
      <c r="I21" s="4">
        <v>0.18147531</v>
      </c>
      <c r="J21" s="4">
        <v>0.2521954</v>
      </c>
      <c r="K21" s="4">
        <v>0.21160719</v>
      </c>
      <c r="L21" s="4">
        <f t="shared" si="0"/>
        <v>92.23413735999999</v>
      </c>
      <c r="M21" s="4">
        <v>3.2128856</v>
      </c>
      <c r="N21" s="4">
        <v>1.75066978</v>
      </c>
      <c r="O21" s="4">
        <v>0.36228592</v>
      </c>
      <c r="P21" s="4">
        <v>0</v>
      </c>
      <c r="Q21" s="4">
        <v>4.1859124E-07</v>
      </c>
      <c r="R21" s="4">
        <v>21.274563</v>
      </c>
      <c r="S21" s="4">
        <f t="shared" si="1"/>
        <v>26.60040471859124</v>
      </c>
      <c r="T21" s="4">
        <v>49.150651659999994</v>
      </c>
      <c r="U21" s="4">
        <v>0</v>
      </c>
    </row>
    <row r="22" spans="1:21" ht="18" customHeight="1">
      <c r="A22" s="1" t="s">
        <v>37</v>
      </c>
      <c r="B22" s="4">
        <v>55.188772369999995</v>
      </c>
      <c r="C22" s="4">
        <v>7.9513732</v>
      </c>
      <c r="D22" s="4">
        <v>1.00837063</v>
      </c>
      <c r="E22" s="4">
        <v>0.8087629000000001</v>
      </c>
      <c r="F22" s="4">
        <v>0.16470310999999999</v>
      </c>
      <c r="G22" s="4">
        <v>0.00030938</v>
      </c>
      <c r="H22" s="4">
        <v>4.18862105</v>
      </c>
      <c r="I22" s="4">
        <v>0.23112096</v>
      </c>
      <c r="J22" s="4">
        <v>0.30689811</v>
      </c>
      <c r="K22" s="4">
        <v>0.25936527</v>
      </c>
      <c r="L22" s="4">
        <f t="shared" si="0"/>
        <v>70.10829698</v>
      </c>
      <c r="M22" s="4">
        <v>2.22577884</v>
      </c>
      <c r="N22" s="4">
        <v>1.31464847</v>
      </c>
      <c r="O22" s="4">
        <v>0.2720551</v>
      </c>
      <c r="P22" s="4">
        <v>0</v>
      </c>
      <c r="Q22" s="4">
        <v>2.8900397E-07</v>
      </c>
      <c r="R22" s="4">
        <v>8.43701561</v>
      </c>
      <c r="S22" s="4">
        <f t="shared" si="1"/>
        <v>12.24949830900397</v>
      </c>
      <c r="T22" s="4">
        <v>33.22147259</v>
      </c>
      <c r="U22" s="4">
        <v>2.46021095</v>
      </c>
    </row>
    <row r="23" spans="1:21" ht="18" customHeight="1">
      <c r="A23" s="1" t="s">
        <v>38</v>
      </c>
      <c r="B23" s="4">
        <v>324.2340635</v>
      </c>
      <c r="C23" s="4">
        <v>46.67626582</v>
      </c>
      <c r="D23" s="4">
        <v>5.92783497</v>
      </c>
      <c r="E23" s="4">
        <v>4.756274240000001</v>
      </c>
      <c r="F23" s="4">
        <v>0.96846127</v>
      </c>
      <c r="G23" s="4">
        <v>0.00181466</v>
      </c>
      <c r="H23" s="4">
        <v>13.07914459</v>
      </c>
      <c r="I23" s="4">
        <v>0.78677159</v>
      </c>
      <c r="J23" s="4">
        <v>0.985829</v>
      </c>
      <c r="K23" s="4">
        <v>0.84304428</v>
      </c>
      <c r="L23" s="4">
        <f t="shared" si="0"/>
        <v>398.25950391999993</v>
      </c>
      <c r="M23" s="4">
        <v>19.87956049</v>
      </c>
      <c r="N23" s="4">
        <v>6.33033013</v>
      </c>
      <c r="O23" s="4">
        <v>1.31000692</v>
      </c>
      <c r="P23" s="4">
        <v>0</v>
      </c>
      <c r="Q23" s="4">
        <v>2.83292433E-06</v>
      </c>
      <c r="R23" s="4">
        <v>51.058444</v>
      </c>
      <c r="S23" s="4">
        <f t="shared" si="1"/>
        <v>78.57834437292433</v>
      </c>
      <c r="T23" s="4">
        <v>154.51935394</v>
      </c>
      <c r="U23" s="4">
        <v>15.2846284</v>
      </c>
    </row>
    <row r="24" spans="1:21" ht="18" customHeight="1">
      <c r="A24" s="1" t="s">
        <v>39</v>
      </c>
      <c r="B24" s="4">
        <v>55.457029729999995</v>
      </c>
      <c r="C24" s="4">
        <v>7.98628958</v>
      </c>
      <c r="D24" s="4">
        <v>1.01264401</v>
      </c>
      <c r="E24" s="4">
        <v>0.81158387</v>
      </c>
      <c r="F24" s="4">
        <v>0.16551514</v>
      </c>
      <c r="G24" s="4">
        <v>0.00031182</v>
      </c>
      <c r="H24" s="4">
        <v>4.70787755</v>
      </c>
      <c r="I24" s="4">
        <v>0.27936134999999995</v>
      </c>
      <c r="J24" s="4">
        <v>0.34242290999999997</v>
      </c>
      <c r="K24" s="4">
        <v>0.28699082</v>
      </c>
      <c r="L24" s="4">
        <f t="shared" si="0"/>
        <v>71.05002678</v>
      </c>
      <c r="M24" s="4">
        <v>1.5574982800000001</v>
      </c>
      <c r="N24" s="4">
        <v>1.2430463999999999</v>
      </c>
      <c r="O24" s="4">
        <v>0.25723767000000003</v>
      </c>
      <c r="P24" s="4">
        <v>0</v>
      </c>
      <c r="Q24" s="4">
        <v>3.4488916999999997E-07</v>
      </c>
      <c r="R24" s="4">
        <v>6.522413</v>
      </c>
      <c r="S24" s="4">
        <f t="shared" si="1"/>
        <v>9.58019569488917</v>
      </c>
      <c r="T24" s="4">
        <v>17.86589974</v>
      </c>
      <c r="U24" s="4">
        <v>1.2769141000000002</v>
      </c>
    </row>
    <row r="25" spans="1:21" ht="18" customHeight="1">
      <c r="A25" s="1" t="s">
        <v>40</v>
      </c>
      <c r="B25" s="4">
        <v>33.6165597</v>
      </c>
      <c r="C25" s="4">
        <v>4.84677416</v>
      </c>
      <c r="D25" s="4">
        <v>0.6124389</v>
      </c>
      <c r="E25" s="4">
        <v>0.49312988</v>
      </c>
      <c r="F25" s="4">
        <v>0.10007447</v>
      </c>
      <c r="G25" s="4">
        <v>0.00018133</v>
      </c>
      <c r="H25" s="4">
        <v>3.92927222</v>
      </c>
      <c r="I25" s="4">
        <v>0.35492</v>
      </c>
      <c r="J25" s="4">
        <v>0.37738686</v>
      </c>
      <c r="K25" s="4">
        <v>0.33903685</v>
      </c>
      <c r="L25" s="4">
        <f t="shared" si="0"/>
        <v>44.669774370000006</v>
      </c>
      <c r="M25" s="4">
        <v>0.7040808199999999</v>
      </c>
      <c r="N25" s="4">
        <v>0.9810993499999999</v>
      </c>
      <c r="O25" s="4">
        <v>0.20303</v>
      </c>
      <c r="P25" s="4">
        <v>0</v>
      </c>
      <c r="Q25" s="4">
        <v>1.1003819000000001E-07</v>
      </c>
      <c r="R25" s="4">
        <v>3.9186534500000003</v>
      </c>
      <c r="S25" s="4">
        <f t="shared" si="1"/>
        <v>5.80686373003819</v>
      </c>
      <c r="T25" s="4">
        <v>5.0872538</v>
      </c>
      <c r="U25" s="4">
        <v>0</v>
      </c>
    </row>
    <row r="26" spans="1:21" ht="18" customHeight="1">
      <c r="A26" s="1" t="s">
        <v>41</v>
      </c>
      <c r="B26" s="4">
        <v>49.132879810000006</v>
      </c>
      <c r="C26" s="4">
        <v>7.07876876</v>
      </c>
      <c r="D26" s="4">
        <v>0.89873814</v>
      </c>
      <c r="E26" s="4">
        <v>0.72352266</v>
      </c>
      <c r="F26" s="4">
        <v>0.14686315</v>
      </c>
      <c r="G26" s="4">
        <v>0.00026779</v>
      </c>
      <c r="H26" s="4">
        <v>2.6649427799999996</v>
      </c>
      <c r="I26" s="4">
        <v>0.05721748</v>
      </c>
      <c r="J26" s="4">
        <v>0.12527874</v>
      </c>
      <c r="K26" s="4">
        <v>0.10564407</v>
      </c>
      <c r="L26" s="4">
        <f t="shared" si="0"/>
        <v>60.93412338</v>
      </c>
      <c r="M26" s="4">
        <v>1.59862779</v>
      </c>
      <c r="N26" s="4">
        <v>1.21967628</v>
      </c>
      <c r="O26" s="4">
        <v>0.25240143</v>
      </c>
      <c r="P26" s="4">
        <v>0</v>
      </c>
      <c r="Q26" s="4">
        <v>1.724646E-07</v>
      </c>
      <c r="R26" s="4">
        <v>7.75870356</v>
      </c>
      <c r="S26" s="4">
        <f t="shared" si="1"/>
        <v>10.829409232464599</v>
      </c>
      <c r="T26" s="4">
        <v>16.39115332</v>
      </c>
      <c r="U26" s="4">
        <v>1.172808</v>
      </c>
    </row>
    <row r="27" spans="1:21" ht="18" customHeight="1">
      <c r="A27" s="1" t="s">
        <v>42</v>
      </c>
      <c r="B27" s="4">
        <v>177.86597521000002</v>
      </c>
      <c r="C27" s="4">
        <v>25.63395573</v>
      </c>
      <c r="D27" s="4">
        <v>3.24706514</v>
      </c>
      <c r="E27" s="4">
        <v>2.5997102400000003</v>
      </c>
      <c r="F27" s="4">
        <v>0.53039922</v>
      </c>
      <c r="G27" s="4">
        <v>0.00100843</v>
      </c>
      <c r="H27" s="4">
        <v>8.748730720000001</v>
      </c>
      <c r="I27" s="4">
        <v>0.5427934200000001</v>
      </c>
      <c r="J27" s="4">
        <v>0.65849789</v>
      </c>
      <c r="K27" s="4">
        <v>0.57304188</v>
      </c>
      <c r="L27" s="4">
        <f t="shared" si="0"/>
        <v>220.40117788000003</v>
      </c>
      <c r="M27" s="4">
        <v>9.54441491</v>
      </c>
      <c r="N27" s="4">
        <v>3.57747592</v>
      </c>
      <c r="O27" s="4">
        <v>0.74032762</v>
      </c>
      <c r="P27" s="4">
        <v>0</v>
      </c>
      <c r="Q27" s="4">
        <v>0</v>
      </c>
      <c r="R27" s="4">
        <v>17.65073588</v>
      </c>
      <c r="S27" s="4">
        <f t="shared" si="1"/>
        <v>31.51295433</v>
      </c>
      <c r="T27" s="4">
        <v>70.23958834999999</v>
      </c>
      <c r="U27" s="4">
        <v>9.565747230000001</v>
      </c>
    </row>
    <row r="28" spans="1:21" ht="18" customHeight="1">
      <c r="A28" s="1" t="s">
        <v>43</v>
      </c>
      <c r="B28" s="4">
        <v>43.746779759999995</v>
      </c>
      <c r="C28" s="4">
        <v>6.30334986</v>
      </c>
      <c r="D28" s="4">
        <v>0.79855374</v>
      </c>
      <c r="E28" s="4">
        <v>0.64142324</v>
      </c>
      <c r="F28" s="4">
        <v>0.13047226</v>
      </c>
      <c r="G28" s="4">
        <v>0.00024176</v>
      </c>
      <c r="H28" s="4">
        <v>2.34618934</v>
      </c>
      <c r="I28" s="4">
        <v>0.14528323999999998</v>
      </c>
      <c r="J28" s="4">
        <v>0.19557925</v>
      </c>
      <c r="K28" s="4">
        <v>0.16795431</v>
      </c>
      <c r="L28" s="4">
        <f t="shared" si="0"/>
        <v>54.47582676</v>
      </c>
      <c r="M28" s="4">
        <v>4.073415</v>
      </c>
      <c r="N28" s="4">
        <v>1.18717633</v>
      </c>
      <c r="O28" s="4">
        <v>0.24567584</v>
      </c>
      <c r="P28" s="4">
        <v>0</v>
      </c>
      <c r="Q28" s="4">
        <v>2.1118537E-07</v>
      </c>
      <c r="R28" s="4">
        <v>5.209559</v>
      </c>
      <c r="S28" s="4">
        <f t="shared" si="1"/>
        <v>10.71582638118537</v>
      </c>
      <c r="T28" s="4">
        <v>18.8474537</v>
      </c>
      <c r="U28" s="4">
        <v>0</v>
      </c>
    </row>
    <row r="29" spans="1:21" ht="18" customHeight="1">
      <c r="A29" s="1" t="s">
        <v>44</v>
      </c>
      <c r="B29" s="4">
        <v>515.69346825</v>
      </c>
      <c r="C29" s="4">
        <v>74.27785554</v>
      </c>
      <c r="D29" s="4">
        <v>9.43162457</v>
      </c>
      <c r="E29" s="4">
        <v>7.56348325</v>
      </c>
      <c r="F29" s="4">
        <v>1.54095848</v>
      </c>
      <c r="G29" s="4">
        <v>0.00289846</v>
      </c>
      <c r="H29" s="4">
        <v>19.39019011</v>
      </c>
      <c r="I29" s="4">
        <v>1.18876154</v>
      </c>
      <c r="J29" s="4">
        <v>1.5017421499999999</v>
      </c>
      <c r="K29" s="4">
        <v>1.31982789</v>
      </c>
      <c r="L29" s="4">
        <f t="shared" si="0"/>
        <v>631.9108102400002</v>
      </c>
      <c r="M29" s="4">
        <v>35.47145821</v>
      </c>
      <c r="N29" s="4">
        <v>10.54490831</v>
      </c>
      <c r="O29" s="4">
        <v>2.1821772999999998</v>
      </c>
      <c r="P29" s="4">
        <v>0</v>
      </c>
      <c r="Q29" s="4">
        <v>4.93413294E-06</v>
      </c>
      <c r="R29" s="4">
        <v>101.71195311</v>
      </c>
      <c r="S29" s="4">
        <f t="shared" si="1"/>
        <v>149.91050186413293</v>
      </c>
      <c r="T29" s="4">
        <v>203.53155788</v>
      </c>
      <c r="U29" s="4">
        <v>0</v>
      </c>
    </row>
    <row r="30" spans="1:21" ht="18" customHeight="1">
      <c r="A30" s="1" t="s">
        <v>45</v>
      </c>
      <c r="B30" s="4">
        <v>343.34354584</v>
      </c>
      <c r="C30" s="4">
        <v>49.45139434</v>
      </c>
      <c r="D30" s="4">
        <v>6.2873392</v>
      </c>
      <c r="E30" s="4">
        <v>5.05435825</v>
      </c>
      <c r="F30" s="4">
        <v>1.02733008</v>
      </c>
      <c r="G30" s="4">
        <v>0.0018978399999999998</v>
      </c>
      <c r="H30" s="4">
        <v>11.73651727</v>
      </c>
      <c r="I30" s="4">
        <v>0.80268197</v>
      </c>
      <c r="J30" s="4">
        <v>0.9399476600000001</v>
      </c>
      <c r="K30" s="4">
        <v>0.82677748</v>
      </c>
      <c r="L30" s="4">
        <f t="shared" si="0"/>
        <v>419.47178992999994</v>
      </c>
      <c r="M30" s="4">
        <v>24.97175922</v>
      </c>
      <c r="N30" s="4">
        <v>4.85777754</v>
      </c>
      <c r="O30" s="4">
        <v>1.0052749</v>
      </c>
      <c r="P30" s="4">
        <v>0</v>
      </c>
      <c r="Q30" s="4">
        <v>0</v>
      </c>
      <c r="R30" s="4">
        <v>80.21167290000001</v>
      </c>
      <c r="S30" s="4">
        <f t="shared" si="1"/>
        <v>111.04648456000001</v>
      </c>
      <c r="T30" s="4">
        <v>158.14517347999998</v>
      </c>
      <c r="U30" s="4">
        <v>31.47958856</v>
      </c>
    </row>
    <row r="31" spans="1:21" ht="18" customHeight="1">
      <c r="A31" s="1" t="s">
        <v>46</v>
      </c>
      <c r="B31" s="4">
        <v>69.60606720999999</v>
      </c>
      <c r="C31" s="4">
        <v>10.0275637</v>
      </c>
      <c r="D31" s="4">
        <v>1.27280827</v>
      </c>
      <c r="E31" s="4">
        <v>1.01974414</v>
      </c>
      <c r="F31" s="4">
        <v>0.20790767000000002</v>
      </c>
      <c r="G31" s="4">
        <v>0.00039406</v>
      </c>
      <c r="H31" s="4">
        <v>5.72956003</v>
      </c>
      <c r="I31" s="4">
        <v>0.40223217</v>
      </c>
      <c r="J31" s="4">
        <v>0.45136496000000004</v>
      </c>
      <c r="K31" s="4">
        <v>0.40050506</v>
      </c>
      <c r="L31" s="4">
        <f t="shared" si="0"/>
        <v>89.11814727000001</v>
      </c>
      <c r="M31" s="4">
        <v>2.4456054799999998</v>
      </c>
      <c r="N31" s="4">
        <v>1.3384329499999998</v>
      </c>
      <c r="O31" s="4">
        <v>0.2769771</v>
      </c>
      <c r="P31" s="4">
        <v>0</v>
      </c>
      <c r="Q31" s="4">
        <v>2.6849340000000004E-07</v>
      </c>
      <c r="R31" s="4">
        <v>10.279073</v>
      </c>
      <c r="S31" s="4">
        <f t="shared" si="1"/>
        <v>14.340088798493401</v>
      </c>
      <c r="T31" s="4">
        <v>25.524245399999998</v>
      </c>
      <c r="U31" s="4">
        <v>0</v>
      </c>
    </row>
    <row r="32" spans="1:21" ht="18" customHeight="1">
      <c r="A32" s="1" t="s">
        <v>47</v>
      </c>
      <c r="B32" s="4">
        <v>39.6700004</v>
      </c>
      <c r="C32" s="4">
        <v>5.71726658</v>
      </c>
      <c r="D32" s="4">
        <v>0.72018179</v>
      </c>
      <c r="E32" s="4">
        <v>0.57516565</v>
      </c>
      <c r="F32" s="4">
        <v>0.11776757</v>
      </c>
      <c r="G32" s="4">
        <v>0.00022595</v>
      </c>
      <c r="H32" s="4">
        <v>4.020570220000001</v>
      </c>
      <c r="I32" s="4">
        <v>0.26355403000000005</v>
      </c>
      <c r="J32" s="4">
        <v>0.31575676</v>
      </c>
      <c r="K32" s="4">
        <v>0.28465698</v>
      </c>
      <c r="L32" s="4">
        <f t="shared" si="0"/>
        <v>51.685145930000004</v>
      </c>
      <c r="M32" s="4">
        <v>0.72907699</v>
      </c>
      <c r="N32" s="4">
        <v>1.0133506700000001</v>
      </c>
      <c r="O32" s="4">
        <v>0.20970412</v>
      </c>
      <c r="P32" s="4">
        <v>0</v>
      </c>
      <c r="Q32" s="4">
        <v>0</v>
      </c>
      <c r="R32" s="4">
        <v>4.168758</v>
      </c>
      <c r="S32" s="4">
        <f t="shared" si="1"/>
        <v>6.120889780000001</v>
      </c>
      <c r="T32" s="4">
        <v>10.135350410000001</v>
      </c>
      <c r="U32" s="4">
        <v>0</v>
      </c>
    </row>
    <row r="33" spans="1:21" ht="18" customHeight="1">
      <c r="A33" s="1" t="s">
        <v>48</v>
      </c>
      <c r="B33" s="4">
        <v>57.1217955</v>
      </c>
      <c r="C33" s="4">
        <v>8.22938607</v>
      </c>
      <c r="D33" s="4">
        <v>1.04532044</v>
      </c>
      <c r="E33" s="4">
        <v>0.839501</v>
      </c>
      <c r="F33" s="4">
        <v>0.17078217</v>
      </c>
      <c r="G33" s="4">
        <v>0.00031775</v>
      </c>
      <c r="H33" s="4">
        <v>2.93767443</v>
      </c>
      <c r="I33" s="4">
        <v>0.07395758999999999</v>
      </c>
      <c r="J33" s="4">
        <v>0.14578949</v>
      </c>
      <c r="K33" s="4">
        <v>0.12388708</v>
      </c>
      <c r="L33" s="4">
        <f t="shared" si="0"/>
        <v>70.68841151999999</v>
      </c>
      <c r="M33" s="4">
        <v>1.97951415</v>
      </c>
      <c r="N33" s="4">
        <v>1.36939977</v>
      </c>
      <c r="O33" s="4">
        <v>0.2833854</v>
      </c>
      <c r="P33" s="4">
        <v>0</v>
      </c>
      <c r="Q33" s="4">
        <v>0</v>
      </c>
      <c r="R33" s="4">
        <v>4.22190846</v>
      </c>
      <c r="S33" s="4">
        <f t="shared" si="1"/>
        <v>7.85420778</v>
      </c>
      <c r="T33" s="4">
        <v>34.25454082</v>
      </c>
      <c r="U33" s="4">
        <v>0</v>
      </c>
    </row>
    <row r="34" spans="1:21" ht="18" customHeight="1">
      <c r="A34" s="1" t="s">
        <v>49</v>
      </c>
      <c r="B34" s="4">
        <v>222.79120663</v>
      </c>
      <c r="C34" s="4">
        <v>32.07962401</v>
      </c>
      <c r="D34" s="4">
        <v>4.072014279999999</v>
      </c>
      <c r="E34" s="4">
        <v>3.27030723</v>
      </c>
      <c r="F34" s="4">
        <v>0.66534547</v>
      </c>
      <c r="G34" s="4">
        <v>0.00123642</v>
      </c>
      <c r="H34" s="4">
        <v>9.054337380000002</v>
      </c>
      <c r="I34" s="4">
        <v>0.62252637</v>
      </c>
      <c r="J34" s="4">
        <v>0.72001574</v>
      </c>
      <c r="K34" s="4">
        <v>0.63538078</v>
      </c>
      <c r="L34" s="4">
        <f t="shared" si="0"/>
        <v>273.91199431</v>
      </c>
      <c r="M34" s="4">
        <v>10.22784035</v>
      </c>
      <c r="N34" s="4">
        <v>3.27494884</v>
      </c>
      <c r="O34" s="4">
        <v>0.67772226</v>
      </c>
      <c r="P34" s="4">
        <v>0</v>
      </c>
      <c r="Q34" s="4">
        <v>0</v>
      </c>
      <c r="R34" s="4">
        <v>19.81938752</v>
      </c>
      <c r="S34" s="4">
        <f t="shared" si="1"/>
        <v>33.99989897</v>
      </c>
      <c r="T34" s="4">
        <v>86.66815885</v>
      </c>
      <c r="U34" s="4">
        <v>0</v>
      </c>
    </row>
    <row r="35" spans="1:21" ht="18" customHeight="1">
      <c r="A35" s="1" t="s">
        <v>50</v>
      </c>
      <c r="B35" s="4">
        <v>767.0371043600001</v>
      </c>
      <c r="C35" s="4">
        <v>110.4830242</v>
      </c>
      <c r="D35" s="4">
        <v>14.02200491</v>
      </c>
      <c r="E35" s="4">
        <v>11.24761843</v>
      </c>
      <c r="F35" s="4">
        <v>2.29109128</v>
      </c>
      <c r="G35" s="4">
        <v>0.004297479999999999</v>
      </c>
      <c r="H35" s="4">
        <v>18.324774780000002</v>
      </c>
      <c r="I35" s="4">
        <v>1.25361297</v>
      </c>
      <c r="J35" s="4">
        <v>1.47701258</v>
      </c>
      <c r="K35" s="4">
        <v>1.3026901499999999</v>
      </c>
      <c r="L35" s="4">
        <f t="shared" si="0"/>
        <v>927.44323114</v>
      </c>
      <c r="M35" s="4">
        <v>38.037803</v>
      </c>
      <c r="N35" s="4">
        <v>8.47267443</v>
      </c>
      <c r="O35" s="4">
        <v>1.75334648</v>
      </c>
      <c r="P35" s="4">
        <v>0</v>
      </c>
      <c r="Q35" s="4">
        <v>0</v>
      </c>
      <c r="R35" s="4">
        <v>182.44192674</v>
      </c>
      <c r="S35" s="4">
        <f t="shared" si="1"/>
        <v>230.70575065</v>
      </c>
      <c r="T35" s="4">
        <v>389.67002891000004</v>
      </c>
      <c r="U35" s="4">
        <v>223.53206636000002</v>
      </c>
    </row>
    <row r="36" spans="1:21" ht="18" customHeight="1">
      <c r="A36" s="1" t="s">
        <v>51</v>
      </c>
      <c r="B36" s="4">
        <v>53.83737937</v>
      </c>
      <c r="C36" s="4">
        <v>7.75354058</v>
      </c>
      <c r="D36" s="4">
        <v>0.98454467</v>
      </c>
      <c r="E36" s="4">
        <v>0.79082776</v>
      </c>
      <c r="F36" s="4">
        <v>0.16088166</v>
      </c>
      <c r="G36" s="4">
        <v>0.00029864999999999997</v>
      </c>
      <c r="H36" s="4">
        <v>2.8583991699999998</v>
      </c>
      <c r="I36" s="4">
        <v>0.06847741</v>
      </c>
      <c r="J36" s="4">
        <v>0.13910353</v>
      </c>
      <c r="K36" s="4">
        <v>0.11810899000000001</v>
      </c>
      <c r="L36" s="4">
        <f t="shared" si="0"/>
        <v>66.71156178999999</v>
      </c>
      <c r="M36" s="4">
        <v>1.82672653</v>
      </c>
      <c r="N36" s="4">
        <v>1.32176175</v>
      </c>
      <c r="O36" s="4">
        <v>0.27352713</v>
      </c>
      <c r="P36" s="4">
        <v>0</v>
      </c>
      <c r="Q36" s="4">
        <v>2.7366238E-07</v>
      </c>
      <c r="R36" s="4">
        <v>5.978615</v>
      </c>
      <c r="S36" s="4">
        <f t="shared" si="1"/>
        <v>9.40063068366238</v>
      </c>
      <c r="T36" s="4">
        <v>20.01632134</v>
      </c>
      <c r="U36" s="4">
        <v>0</v>
      </c>
    </row>
    <row r="37" spans="1:21" ht="18" customHeight="1">
      <c r="A37" s="1" t="s">
        <v>52</v>
      </c>
      <c r="B37" s="4">
        <v>1771.92022573</v>
      </c>
      <c r="C37" s="4">
        <v>255.24221153</v>
      </c>
      <c r="D37" s="4">
        <v>32.43647245</v>
      </c>
      <c r="E37" s="4">
        <v>25.97123201</v>
      </c>
      <c r="F37" s="4">
        <v>5.2972063700000005</v>
      </c>
      <c r="G37" s="4">
        <v>0.01010821</v>
      </c>
      <c r="H37" s="4">
        <v>41.80111369</v>
      </c>
      <c r="I37" s="4">
        <v>2.62785699</v>
      </c>
      <c r="J37" s="4">
        <v>3.25120677</v>
      </c>
      <c r="K37" s="4">
        <v>2.85268354</v>
      </c>
      <c r="L37" s="4">
        <f t="shared" si="0"/>
        <v>2141.41031729</v>
      </c>
      <c r="M37" s="4">
        <v>115.4677664</v>
      </c>
      <c r="N37" s="4">
        <v>23.53050678</v>
      </c>
      <c r="O37" s="4">
        <v>4.86943425</v>
      </c>
      <c r="P37" s="4">
        <v>0</v>
      </c>
      <c r="Q37" s="4">
        <v>1.2179389789999999E-05</v>
      </c>
      <c r="R37" s="4">
        <v>190.855324</v>
      </c>
      <c r="S37" s="4">
        <f t="shared" si="1"/>
        <v>334.72304360938983</v>
      </c>
      <c r="T37" s="4">
        <v>545.3970289600001</v>
      </c>
      <c r="U37" s="4">
        <v>65.92644253</v>
      </c>
    </row>
    <row r="38" spans="1:21" ht="18" customHeight="1">
      <c r="A38" s="1" t="s">
        <v>53</v>
      </c>
      <c r="B38" s="4">
        <v>35.46174999</v>
      </c>
      <c r="C38" s="4">
        <v>5.115142639999999</v>
      </c>
      <c r="D38" s="4">
        <v>0.6416840699999999</v>
      </c>
      <c r="E38" s="4">
        <v>0.51164162</v>
      </c>
      <c r="F38" s="4">
        <v>0.10480911999999999</v>
      </c>
      <c r="G38" s="4">
        <v>0.00020361</v>
      </c>
      <c r="H38" s="4">
        <v>3.93467747</v>
      </c>
      <c r="I38" s="4">
        <v>0.24437394</v>
      </c>
      <c r="J38" s="4">
        <v>0.29796248999999997</v>
      </c>
      <c r="K38" s="4">
        <v>0.26761765000000004</v>
      </c>
      <c r="L38" s="4">
        <f t="shared" si="0"/>
        <v>46.5798626</v>
      </c>
      <c r="M38" s="4">
        <v>0.53661088</v>
      </c>
      <c r="N38" s="4">
        <v>0.95423476</v>
      </c>
      <c r="O38" s="4">
        <v>0.19747059</v>
      </c>
      <c r="P38" s="4">
        <v>0</v>
      </c>
      <c r="Q38" s="4">
        <v>1.4879606E-07</v>
      </c>
      <c r="R38" s="4">
        <v>3.071668</v>
      </c>
      <c r="S38" s="4">
        <f t="shared" si="1"/>
        <v>4.75998437879606</v>
      </c>
      <c r="T38" s="4">
        <v>6.19052191</v>
      </c>
      <c r="U38" s="4">
        <v>0</v>
      </c>
    </row>
    <row r="39" spans="1:21" ht="18" customHeight="1">
      <c r="A39" s="1" t="s">
        <v>54</v>
      </c>
      <c r="B39" s="4">
        <v>64.7018644</v>
      </c>
      <c r="C39" s="4">
        <v>9.32120309</v>
      </c>
      <c r="D39" s="4">
        <v>1.18382915</v>
      </c>
      <c r="E39" s="4">
        <v>0.95032815</v>
      </c>
      <c r="F39" s="4">
        <v>0.19337963</v>
      </c>
      <c r="G39" s="4">
        <v>0.0003612</v>
      </c>
      <c r="H39" s="4">
        <v>4.8043477999999995</v>
      </c>
      <c r="I39" s="4">
        <v>0.28865244</v>
      </c>
      <c r="J39" s="4">
        <v>0.3535123</v>
      </c>
      <c r="K39" s="4">
        <v>0.29604429</v>
      </c>
      <c r="L39" s="4">
        <f t="shared" si="0"/>
        <v>82.09352245000001</v>
      </c>
      <c r="M39" s="4">
        <v>2.49178448</v>
      </c>
      <c r="N39" s="4">
        <v>1.31486945</v>
      </c>
      <c r="O39" s="4">
        <v>0.27210082</v>
      </c>
      <c r="P39" s="4">
        <v>0</v>
      </c>
      <c r="Q39" s="4">
        <v>2.6721933000000004E-07</v>
      </c>
      <c r="R39" s="4">
        <v>10.46617</v>
      </c>
      <c r="S39" s="4">
        <f t="shared" si="1"/>
        <v>14.544925017219331</v>
      </c>
      <c r="T39" s="4">
        <v>28.73727674</v>
      </c>
      <c r="U39" s="4">
        <v>0</v>
      </c>
    </row>
    <row r="40" spans="1:21" ht="18" customHeight="1">
      <c r="A40" s="1" t="s">
        <v>55</v>
      </c>
      <c r="B40" s="4">
        <v>123.17334658</v>
      </c>
      <c r="C40" s="4">
        <v>17.72413187</v>
      </c>
      <c r="D40" s="4">
        <v>2.2472660899999997</v>
      </c>
      <c r="E40" s="4">
        <v>1.8015548799999999</v>
      </c>
      <c r="F40" s="4">
        <v>0.36733168</v>
      </c>
      <c r="G40" s="4">
        <v>0.00069042</v>
      </c>
      <c r="H40" s="4">
        <v>8.666398019999999</v>
      </c>
      <c r="I40" s="4">
        <v>0.57685099</v>
      </c>
      <c r="J40" s="4">
        <v>0.67074572</v>
      </c>
      <c r="K40" s="4">
        <v>0.59282613</v>
      </c>
      <c r="L40" s="4">
        <f t="shared" si="0"/>
        <v>155.82114238000003</v>
      </c>
      <c r="M40" s="4">
        <v>8.17785143</v>
      </c>
      <c r="N40" s="4">
        <v>3.05943817</v>
      </c>
      <c r="O40" s="4">
        <v>0.63312419</v>
      </c>
      <c r="P40" s="4">
        <v>0</v>
      </c>
      <c r="Q40" s="4">
        <v>1.53184945E-06</v>
      </c>
      <c r="R40" s="4">
        <v>18.918795210000003</v>
      </c>
      <c r="S40" s="4">
        <f t="shared" si="1"/>
        <v>30.789210531849456</v>
      </c>
      <c r="T40" s="4">
        <v>21.02176267</v>
      </c>
      <c r="U40" s="4">
        <v>0</v>
      </c>
    </row>
    <row r="41" spans="1:21" ht="18" customHeight="1">
      <c r="A41" s="1" t="s">
        <v>56</v>
      </c>
      <c r="B41" s="4">
        <v>63.917941770000006</v>
      </c>
      <c r="C41" s="4">
        <v>9.20569654</v>
      </c>
      <c r="D41" s="4">
        <v>1.16905826</v>
      </c>
      <c r="E41" s="4">
        <v>0.9387011</v>
      </c>
      <c r="F41" s="4">
        <v>0.19102906</v>
      </c>
      <c r="G41" s="4">
        <v>0.00035565</v>
      </c>
      <c r="H41" s="4">
        <v>5.89324855</v>
      </c>
      <c r="I41" s="4">
        <v>0.41064056</v>
      </c>
      <c r="J41" s="4">
        <v>0.46297446000000003</v>
      </c>
      <c r="K41" s="4">
        <v>0.41024859</v>
      </c>
      <c r="L41" s="4">
        <f t="shared" si="0"/>
        <v>82.59989454000001</v>
      </c>
      <c r="M41" s="4">
        <v>2.27286579</v>
      </c>
      <c r="N41" s="4">
        <v>1.45050462</v>
      </c>
      <c r="O41" s="4">
        <v>0.30016933</v>
      </c>
      <c r="P41" s="4">
        <v>0</v>
      </c>
      <c r="Q41" s="4">
        <v>4.027024E-07</v>
      </c>
      <c r="R41" s="4">
        <v>4.649984</v>
      </c>
      <c r="S41" s="4">
        <f t="shared" si="1"/>
        <v>8.673524142702401</v>
      </c>
      <c r="T41" s="4">
        <v>10.53987899</v>
      </c>
      <c r="U41" s="4">
        <v>0</v>
      </c>
    </row>
    <row r="42" spans="1:21" ht="18" customHeight="1">
      <c r="A42" s="1" t="s">
        <v>57</v>
      </c>
      <c r="B42" s="4">
        <v>630.05231191</v>
      </c>
      <c r="C42" s="4">
        <v>90.76259544</v>
      </c>
      <c r="D42" s="4">
        <v>11.52016788</v>
      </c>
      <c r="E42" s="4">
        <v>9.27162839</v>
      </c>
      <c r="F42" s="4">
        <v>1.88292301</v>
      </c>
      <c r="G42" s="4">
        <v>0.0034369699999999997</v>
      </c>
      <c r="H42" s="4">
        <v>10.72535341</v>
      </c>
      <c r="I42" s="4">
        <v>0.7630951800000001</v>
      </c>
      <c r="J42" s="4">
        <v>0.91148028</v>
      </c>
      <c r="K42" s="4">
        <v>0.79276375</v>
      </c>
      <c r="L42" s="4">
        <f t="shared" si="0"/>
        <v>756.6857562200001</v>
      </c>
      <c r="M42" s="4">
        <v>38.771351270000004</v>
      </c>
      <c r="N42" s="4">
        <v>4.74066447</v>
      </c>
      <c r="O42" s="4">
        <v>0.9810394</v>
      </c>
      <c r="P42" s="4">
        <v>0</v>
      </c>
      <c r="Q42" s="4">
        <v>0</v>
      </c>
      <c r="R42" s="4">
        <v>245.66605</v>
      </c>
      <c r="S42" s="4">
        <f t="shared" si="1"/>
        <v>290.15910514</v>
      </c>
      <c r="T42" s="4">
        <v>418.53471336</v>
      </c>
      <c r="U42" s="4">
        <v>40.934483469999996</v>
      </c>
    </row>
    <row r="43" spans="1:21" ht="18" customHeight="1">
      <c r="A43" s="1" t="s">
        <v>58</v>
      </c>
      <c r="B43" s="4">
        <v>36.88758704</v>
      </c>
      <c r="C43" s="4">
        <v>5.317184269999999</v>
      </c>
      <c r="D43" s="4">
        <v>0.67372099</v>
      </c>
      <c r="E43" s="4">
        <v>0.5427510799999999</v>
      </c>
      <c r="F43" s="4">
        <v>0.11006092999999999</v>
      </c>
      <c r="G43" s="4">
        <v>0.00019937</v>
      </c>
      <c r="H43" s="4">
        <v>3.20945131</v>
      </c>
      <c r="I43" s="4">
        <v>0.12557585000000002</v>
      </c>
      <c r="J43" s="4">
        <v>0.16647657999999999</v>
      </c>
      <c r="K43" s="4">
        <v>0.15175518</v>
      </c>
      <c r="L43" s="4">
        <f t="shared" si="0"/>
        <v>47.1847626</v>
      </c>
      <c r="M43" s="4">
        <v>0.58946255</v>
      </c>
      <c r="N43" s="4">
        <v>0.96945571</v>
      </c>
      <c r="O43" s="4">
        <v>0.20062046</v>
      </c>
      <c r="P43" s="4">
        <v>0</v>
      </c>
      <c r="Q43" s="4">
        <v>6.316504000000001E-08</v>
      </c>
      <c r="R43" s="4">
        <v>8.63611101</v>
      </c>
      <c r="S43" s="4">
        <f t="shared" si="1"/>
        <v>10.39564979316504</v>
      </c>
      <c r="T43" s="4">
        <v>19.78744937</v>
      </c>
      <c r="U43" s="4">
        <v>0</v>
      </c>
    </row>
    <row r="44" spans="1:21" ht="18" customHeight="1">
      <c r="A44" s="1" t="s">
        <v>59</v>
      </c>
      <c r="B44" s="4">
        <v>383.43217617</v>
      </c>
      <c r="C44" s="4">
        <v>55.209544869999995</v>
      </c>
      <c r="D44" s="4">
        <v>7.01766675</v>
      </c>
      <c r="E44" s="4">
        <v>5.6409219</v>
      </c>
      <c r="F44" s="4">
        <v>1.14673041</v>
      </c>
      <c r="G44" s="4">
        <v>0.00211899</v>
      </c>
      <c r="H44" s="4">
        <v>15.35428364</v>
      </c>
      <c r="I44" s="4">
        <v>0.92808949</v>
      </c>
      <c r="J44" s="4">
        <v>1.1912758300000001</v>
      </c>
      <c r="K44" s="4">
        <v>1.03612451</v>
      </c>
      <c r="L44" s="4">
        <f t="shared" si="0"/>
        <v>470.95893255999994</v>
      </c>
      <c r="M44" s="4">
        <v>29.53013619</v>
      </c>
      <c r="N44" s="4">
        <v>8.29377974</v>
      </c>
      <c r="O44" s="4">
        <v>1.71632577</v>
      </c>
      <c r="P44" s="4">
        <v>0</v>
      </c>
      <c r="Q44" s="4">
        <v>3.4917629700000003E-06</v>
      </c>
      <c r="R44" s="4">
        <v>115.940865</v>
      </c>
      <c r="S44" s="4">
        <f t="shared" si="1"/>
        <v>155.48111019176298</v>
      </c>
      <c r="T44" s="4">
        <v>215.03452388</v>
      </c>
      <c r="U44" s="4">
        <v>19.67958862</v>
      </c>
    </row>
    <row r="45" spans="1:21" ht="18" customHeight="1">
      <c r="A45" s="1" t="s">
        <v>60</v>
      </c>
      <c r="B45" s="4">
        <v>74.17205717</v>
      </c>
      <c r="C45" s="4">
        <v>10.68318548</v>
      </c>
      <c r="D45" s="4">
        <v>1.3561700300000001</v>
      </c>
      <c r="E45" s="4">
        <v>1.08773217</v>
      </c>
      <c r="F45" s="4">
        <v>0.22159224</v>
      </c>
      <c r="G45" s="4">
        <v>0.00041589</v>
      </c>
      <c r="H45" s="4">
        <v>3.47466416</v>
      </c>
      <c r="I45" s="4">
        <v>0.16791055</v>
      </c>
      <c r="J45" s="4">
        <v>0.2542314</v>
      </c>
      <c r="K45" s="4">
        <v>0.21829874</v>
      </c>
      <c r="L45" s="4">
        <f t="shared" si="0"/>
        <v>91.63625783</v>
      </c>
      <c r="M45" s="4">
        <v>2.47208009</v>
      </c>
      <c r="N45" s="4">
        <v>1.31451034</v>
      </c>
      <c r="O45" s="4">
        <v>0.27202651</v>
      </c>
      <c r="P45" s="4">
        <v>0</v>
      </c>
      <c r="Q45" s="4">
        <v>2.6618119E-07</v>
      </c>
      <c r="R45" s="4">
        <v>9.9701</v>
      </c>
      <c r="S45" s="4">
        <f t="shared" si="1"/>
        <v>14.028717206181192</v>
      </c>
      <c r="T45" s="4">
        <v>35.879646890000004</v>
      </c>
      <c r="U45" s="4">
        <v>0</v>
      </c>
    </row>
    <row r="46" spans="1:21" ht="18" customHeight="1">
      <c r="A46" s="1" t="s">
        <v>61</v>
      </c>
      <c r="B46" s="4">
        <v>33.077608829999996</v>
      </c>
      <c r="C46" s="4">
        <v>4.765813639999999</v>
      </c>
      <c r="D46" s="4">
        <v>0.60450087</v>
      </c>
      <c r="E46" s="4">
        <v>0.48745516</v>
      </c>
      <c r="F46" s="4">
        <v>0.09886178999999999</v>
      </c>
      <c r="G46" s="4">
        <v>0.00017712</v>
      </c>
      <c r="H46" s="4">
        <v>3.14987639</v>
      </c>
      <c r="I46" s="4">
        <v>0.14411742000000002</v>
      </c>
      <c r="J46" s="4">
        <v>0.21521463000000002</v>
      </c>
      <c r="K46" s="4">
        <v>0.17264266</v>
      </c>
      <c r="L46" s="4">
        <f t="shared" si="0"/>
        <v>42.71626851</v>
      </c>
      <c r="M46" s="4">
        <v>0.319383</v>
      </c>
      <c r="N46" s="4">
        <v>0.89412439</v>
      </c>
      <c r="O46" s="4">
        <v>0.18503127</v>
      </c>
      <c r="P46" s="4">
        <v>0</v>
      </c>
      <c r="Q46" s="4">
        <v>0</v>
      </c>
      <c r="R46" s="4">
        <v>2.3448152700000002</v>
      </c>
      <c r="S46" s="4">
        <f t="shared" si="1"/>
        <v>3.7433539300000005</v>
      </c>
      <c r="T46" s="4">
        <v>12.174763369999999</v>
      </c>
      <c r="U46" s="4">
        <v>0</v>
      </c>
    </row>
    <row r="47" spans="1:21" ht="18" customHeight="1">
      <c r="A47" s="1" t="s">
        <v>62</v>
      </c>
      <c r="B47" s="4">
        <v>154.08976358</v>
      </c>
      <c r="C47" s="4">
        <v>22.19087902</v>
      </c>
      <c r="D47" s="4">
        <v>2.81861074</v>
      </c>
      <c r="E47" s="4">
        <v>2.2557031000000003</v>
      </c>
      <c r="F47" s="4">
        <v>0.46035569</v>
      </c>
      <c r="G47" s="4">
        <v>0.0008809</v>
      </c>
      <c r="H47" s="4">
        <v>8.63580173</v>
      </c>
      <c r="I47" s="4">
        <v>0.5835006500000001</v>
      </c>
      <c r="J47" s="4">
        <v>0.67546242</v>
      </c>
      <c r="K47" s="4">
        <v>0.59722829</v>
      </c>
      <c r="L47" s="4">
        <f t="shared" si="0"/>
        <v>192.30818612000002</v>
      </c>
      <c r="M47" s="4">
        <v>10.33161736</v>
      </c>
      <c r="N47" s="4">
        <v>3.01655154</v>
      </c>
      <c r="O47" s="4">
        <v>0.6242491800000001</v>
      </c>
      <c r="P47" s="4">
        <v>0</v>
      </c>
      <c r="Q47" s="4">
        <v>1.1862823999999999E-06</v>
      </c>
      <c r="R47" s="4">
        <v>16.053773</v>
      </c>
      <c r="S47" s="4">
        <f t="shared" si="1"/>
        <v>30.0261922662824</v>
      </c>
      <c r="T47" s="4">
        <v>51.744524770000005</v>
      </c>
      <c r="U47" s="4">
        <v>0</v>
      </c>
    </row>
    <row r="48" spans="1:21" ht="18" customHeight="1">
      <c r="A48" s="1" t="s">
        <v>63</v>
      </c>
      <c r="B48" s="4">
        <v>51.77404011</v>
      </c>
      <c r="C48" s="4">
        <v>7.46022725</v>
      </c>
      <c r="D48" s="4">
        <v>0.94669709</v>
      </c>
      <c r="E48" s="4">
        <v>0.760943</v>
      </c>
      <c r="F48" s="4">
        <v>0.15463854000000002</v>
      </c>
      <c r="G48" s="4">
        <v>0.00028576</v>
      </c>
      <c r="H48" s="4">
        <v>3.65417397</v>
      </c>
      <c r="I48" s="4">
        <v>0.22890374</v>
      </c>
      <c r="J48" s="4">
        <v>0.29660889</v>
      </c>
      <c r="K48" s="4">
        <v>0.27050964</v>
      </c>
      <c r="L48" s="4">
        <f t="shared" si="0"/>
        <v>65.54702799</v>
      </c>
      <c r="M48" s="4">
        <v>1.5823348700000002</v>
      </c>
      <c r="N48" s="4">
        <v>1.19442768</v>
      </c>
      <c r="O48" s="4">
        <v>0.24717645000000002</v>
      </c>
      <c r="P48" s="4">
        <v>0</v>
      </c>
      <c r="Q48" s="4">
        <v>0</v>
      </c>
      <c r="R48" s="4">
        <v>3.58721514</v>
      </c>
      <c r="S48" s="4">
        <f t="shared" si="1"/>
        <v>6.61115414</v>
      </c>
      <c r="T48" s="4">
        <v>25.94651689</v>
      </c>
      <c r="U48" s="4">
        <v>0</v>
      </c>
    </row>
    <row r="49" spans="1:21" ht="18" customHeight="1">
      <c r="A49" s="1" t="s">
        <v>64</v>
      </c>
      <c r="B49" s="4">
        <v>128.80733405</v>
      </c>
      <c r="C49" s="4">
        <v>18.555126989999998</v>
      </c>
      <c r="D49" s="4">
        <v>2.35512834</v>
      </c>
      <c r="E49" s="4">
        <v>1.88708377</v>
      </c>
      <c r="F49" s="4">
        <v>0.38473204</v>
      </c>
      <c r="G49" s="4">
        <v>0.0007283400000000001</v>
      </c>
      <c r="H49" s="4">
        <v>4.5084551</v>
      </c>
      <c r="I49" s="4">
        <v>0.30121321999999995</v>
      </c>
      <c r="J49" s="4">
        <v>0.35903181</v>
      </c>
      <c r="K49" s="4">
        <v>0.2985727</v>
      </c>
      <c r="L49" s="4">
        <f t="shared" si="0"/>
        <v>157.45740635999996</v>
      </c>
      <c r="M49" s="4">
        <v>5.31520742</v>
      </c>
      <c r="N49" s="4">
        <v>2.0156140700000003</v>
      </c>
      <c r="O49" s="4">
        <v>0.41711387</v>
      </c>
      <c r="P49" s="4">
        <v>0</v>
      </c>
      <c r="Q49" s="4">
        <v>6.7904111E-07</v>
      </c>
      <c r="R49" s="4">
        <v>7.20588</v>
      </c>
      <c r="S49" s="4">
        <f t="shared" si="1"/>
        <v>14.953816039041108</v>
      </c>
      <c r="T49" s="4">
        <v>21.46368825</v>
      </c>
      <c r="U49" s="4">
        <v>5.812525610000001</v>
      </c>
    </row>
    <row r="50" spans="1:21" ht="18" customHeight="1">
      <c r="A50" s="1" t="s">
        <v>65</v>
      </c>
      <c r="B50" s="4">
        <v>44.741502270000005</v>
      </c>
      <c r="C50" s="4">
        <v>6.45170828</v>
      </c>
      <c r="D50" s="4">
        <v>0.8163282199999999</v>
      </c>
      <c r="E50" s="4">
        <v>0.65552493</v>
      </c>
      <c r="F50" s="4">
        <v>0.13319170000000002</v>
      </c>
      <c r="G50" s="4">
        <v>0.00024834</v>
      </c>
      <c r="H50" s="4">
        <v>1.2793686000000002</v>
      </c>
      <c r="I50" s="4">
        <v>0.04036321</v>
      </c>
      <c r="J50" s="4">
        <v>0.08671416</v>
      </c>
      <c r="K50" s="4">
        <v>0.07570036999999999</v>
      </c>
      <c r="L50" s="4">
        <f t="shared" si="0"/>
        <v>54.28065008</v>
      </c>
      <c r="M50" s="4">
        <v>1.07309301</v>
      </c>
      <c r="N50" s="4">
        <v>1.0792345300000001</v>
      </c>
      <c r="O50" s="4">
        <v>0.22333823</v>
      </c>
      <c r="P50" s="4">
        <v>0</v>
      </c>
      <c r="Q50" s="4">
        <v>1.3253831E-07</v>
      </c>
      <c r="R50" s="4">
        <v>0.350429</v>
      </c>
      <c r="S50" s="4">
        <f t="shared" si="1"/>
        <v>2.72609490253831</v>
      </c>
      <c r="T50" s="4">
        <v>16.79698139</v>
      </c>
      <c r="U50" s="4">
        <v>0</v>
      </c>
    </row>
    <row r="51" spans="1:21" ht="18" customHeight="1">
      <c r="A51" s="1" t="s">
        <v>66</v>
      </c>
      <c r="B51" s="4">
        <v>92.13680275</v>
      </c>
      <c r="C51" s="4">
        <v>13.26735622</v>
      </c>
      <c r="D51" s="4">
        <v>1.6857728600000002</v>
      </c>
      <c r="E51" s="4">
        <v>1.34946426</v>
      </c>
      <c r="F51" s="4">
        <v>0.27541724</v>
      </c>
      <c r="G51" s="4">
        <v>0.00052551</v>
      </c>
      <c r="H51" s="4">
        <v>4.7070437400000005</v>
      </c>
      <c r="I51" s="4">
        <v>0.22615806</v>
      </c>
      <c r="J51" s="4">
        <v>0.31139502</v>
      </c>
      <c r="K51" s="4">
        <v>0.2662968</v>
      </c>
      <c r="L51" s="4">
        <f t="shared" si="0"/>
        <v>114.22623246000002</v>
      </c>
      <c r="M51" s="4">
        <v>3.84871825</v>
      </c>
      <c r="N51" s="4">
        <v>1.86582153</v>
      </c>
      <c r="O51" s="4">
        <v>0.38611559</v>
      </c>
      <c r="P51" s="4">
        <v>0</v>
      </c>
      <c r="Q51" s="4">
        <v>5.4713514E-07</v>
      </c>
      <c r="R51" s="4">
        <v>10.062163</v>
      </c>
      <c r="S51" s="4">
        <f t="shared" si="1"/>
        <v>16.16281891713514</v>
      </c>
      <c r="T51" s="4">
        <v>39.810115270000004</v>
      </c>
      <c r="U51" s="4">
        <v>0</v>
      </c>
    </row>
    <row r="52" spans="1:21" ht="18" customHeight="1">
      <c r="A52" s="1" t="s">
        <v>67</v>
      </c>
      <c r="B52" s="4">
        <v>93.09721805</v>
      </c>
      <c r="C52" s="4">
        <v>13.40637503</v>
      </c>
      <c r="D52" s="4">
        <v>1.70271053</v>
      </c>
      <c r="E52" s="4">
        <v>1.36321327</v>
      </c>
      <c r="F52" s="4">
        <v>0.27814215999999997</v>
      </c>
      <c r="G52" s="4">
        <v>0.00053025</v>
      </c>
      <c r="H52" s="4">
        <v>6.14196051</v>
      </c>
      <c r="I52" s="4">
        <v>0.39591469</v>
      </c>
      <c r="J52" s="4">
        <v>0.46863805</v>
      </c>
      <c r="K52" s="4">
        <v>0.40067218</v>
      </c>
      <c r="L52" s="4">
        <f t="shared" si="0"/>
        <v>117.25537472</v>
      </c>
      <c r="M52" s="4">
        <v>3.3872657599999996</v>
      </c>
      <c r="N52" s="4">
        <v>1.76137419</v>
      </c>
      <c r="O52" s="4">
        <v>0.36450112</v>
      </c>
      <c r="P52" s="4">
        <v>0</v>
      </c>
      <c r="Q52" s="4">
        <v>5.7228472E-07</v>
      </c>
      <c r="R52" s="4">
        <v>9.786895</v>
      </c>
      <c r="S52" s="4">
        <f t="shared" si="1"/>
        <v>15.30003664228472</v>
      </c>
      <c r="T52" s="4">
        <v>37.25081964</v>
      </c>
      <c r="U52" s="4">
        <v>0</v>
      </c>
    </row>
    <row r="53" spans="1:21" ht="18" customHeight="1">
      <c r="A53" s="1" t="s">
        <v>68</v>
      </c>
      <c r="B53" s="4">
        <v>36.7156711</v>
      </c>
      <c r="C53" s="4">
        <v>5.28893299</v>
      </c>
      <c r="D53" s="4">
        <v>0.6709464</v>
      </c>
      <c r="E53" s="4">
        <v>0.54061363</v>
      </c>
      <c r="F53" s="4">
        <v>0.10970703999999999</v>
      </c>
      <c r="G53" s="4">
        <v>0.00019798</v>
      </c>
      <c r="H53" s="4">
        <v>1.46328142</v>
      </c>
      <c r="I53" s="4">
        <v>0.08450675</v>
      </c>
      <c r="J53" s="4">
        <v>0.13653474</v>
      </c>
      <c r="K53" s="4">
        <v>0.11197542999999999</v>
      </c>
      <c r="L53" s="4">
        <f t="shared" si="0"/>
        <v>45.122367480000015</v>
      </c>
      <c r="M53" s="4">
        <v>0.7781825</v>
      </c>
      <c r="N53" s="4">
        <v>1.01778434</v>
      </c>
      <c r="O53" s="4">
        <v>0.21062165</v>
      </c>
      <c r="P53" s="4">
        <v>0</v>
      </c>
      <c r="Q53" s="4">
        <v>1.3078323E-07</v>
      </c>
      <c r="R53" s="4">
        <v>5.21016221</v>
      </c>
      <c r="S53" s="4">
        <f t="shared" si="1"/>
        <v>7.21675083078323</v>
      </c>
      <c r="T53" s="4">
        <v>13.79671501</v>
      </c>
      <c r="U53" s="4">
        <v>0.94655475</v>
      </c>
    </row>
    <row r="54" spans="1:21" ht="18" customHeight="1">
      <c r="A54" s="1" t="s">
        <v>69</v>
      </c>
      <c r="B54" s="4">
        <v>45.28126427</v>
      </c>
      <c r="C54" s="4">
        <v>6.52489213</v>
      </c>
      <c r="D54" s="4">
        <v>0.82652414</v>
      </c>
      <c r="E54" s="4">
        <v>0.66356806</v>
      </c>
      <c r="F54" s="4">
        <v>0.1350255</v>
      </c>
      <c r="G54" s="4">
        <v>0.00025124</v>
      </c>
      <c r="H54" s="4">
        <v>1.69069341</v>
      </c>
      <c r="I54" s="4">
        <v>0.10258016</v>
      </c>
      <c r="J54" s="4">
        <v>0.1604998</v>
      </c>
      <c r="K54" s="4">
        <v>0.14246985999999998</v>
      </c>
      <c r="L54" s="4">
        <f t="shared" si="0"/>
        <v>55.52776856999999</v>
      </c>
      <c r="M54" s="4">
        <v>1.4525399399999999</v>
      </c>
      <c r="N54" s="4">
        <v>1.1792205500000001</v>
      </c>
      <c r="O54" s="4">
        <v>0.24402948000000002</v>
      </c>
      <c r="P54" s="4">
        <v>0</v>
      </c>
      <c r="Q54" s="4">
        <v>2.3519595999999997E-07</v>
      </c>
      <c r="R54" s="4">
        <v>5.999225</v>
      </c>
      <c r="S54" s="4">
        <f t="shared" si="1"/>
        <v>8.875015205195961</v>
      </c>
      <c r="T54" s="4">
        <v>0.30217584000000003</v>
      </c>
      <c r="U54" s="4">
        <v>1.1557403899999998</v>
      </c>
    </row>
    <row r="55" spans="1:21" ht="18" customHeight="1">
      <c r="A55" s="1" t="s">
        <v>70</v>
      </c>
      <c r="B55" s="4">
        <v>260.74298</v>
      </c>
      <c r="C55" s="4">
        <v>37.53947941</v>
      </c>
      <c r="D55" s="4">
        <v>4.778151070000001</v>
      </c>
      <c r="E55" s="4">
        <v>3.8378769900000003</v>
      </c>
      <c r="F55" s="4">
        <v>0.78104611</v>
      </c>
      <c r="G55" s="4">
        <v>0.00145181</v>
      </c>
      <c r="H55" s="4">
        <v>8.06691488</v>
      </c>
      <c r="I55" s="4">
        <v>0.46624615999999997</v>
      </c>
      <c r="J55" s="4">
        <v>0.61257514</v>
      </c>
      <c r="K55" s="4">
        <v>0.53707254</v>
      </c>
      <c r="L55" s="4">
        <f t="shared" si="0"/>
        <v>317.36379410999996</v>
      </c>
      <c r="M55" s="4">
        <v>17.198158940000003</v>
      </c>
      <c r="N55" s="4">
        <v>5.00479383</v>
      </c>
      <c r="O55" s="4">
        <v>1.03569867</v>
      </c>
      <c r="P55" s="4">
        <v>0</v>
      </c>
      <c r="Q55" s="4">
        <v>2.4705033E-06</v>
      </c>
      <c r="R55" s="4">
        <v>36.84505</v>
      </c>
      <c r="S55" s="4">
        <f t="shared" si="1"/>
        <v>60.0837039105033</v>
      </c>
      <c r="T55" s="4">
        <v>1.83807192</v>
      </c>
      <c r="U55" s="4">
        <v>0</v>
      </c>
    </row>
    <row r="56" spans="1:21" ht="18" customHeight="1">
      <c r="A56" s="1" t="s">
        <v>71</v>
      </c>
      <c r="B56" s="4">
        <v>251.66560697</v>
      </c>
      <c r="C56" s="4">
        <v>36.243820340000006</v>
      </c>
      <c r="D56" s="4">
        <v>4.59699429</v>
      </c>
      <c r="E56" s="4">
        <v>3.68786742</v>
      </c>
      <c r="F56" s="4">
        <v>0.75110375</v>
      </c>
      <c r="G56" s="4">
        <v>0.00140678</v>
      </c>
      <c r="H56" s="4">
        <v>8.62229864</v>
      </c>
      <c r="I56" s="4">
        <v>0.57850893</v>
      </c>
      <c r="J56" s="4">
        <v>0.67800982</v>
      </c>
      <c r="K56" s="4">
        <v>0.59353643</v>
      </c>
      <c r="L56" s="4">
        <f t="shared" si="0"/>
        <v>307.41915337</v>
      </c>
      <c r="M56" s="4">
        <v>10.89125928</v>
      </c>
      <c r="N56" s="4">
        <v>3.15726949</v>
      </c>
      <c r="O56" s="4">
        <v>0.65336953</v>
      </c>
      <c r="P56" s="4">
        <v>0</v>
      </c>
      <c r="Q56" s="4">
        <v>0</v>
      </c>
      <c r="R56" s="4">
        <v>49.203147</v>
      </c>
      <c r="S56" s="4">
        <f t="shared" si="1"/>
        <v>63.9050453</v>
      </c>
      <c r="T56" s="4">
        <v>135.23882485</v>
      </c>
      <c r="U56" s="4">
        <v>0</v>
      </c>
    </row>
    <row r="57" spans="1:21" ht="18" customHeight="1">
      <c r="A57" s="1" t="s">
        <v>72</v>
      </c>
      <c r="B57" s="4">
        <v>55.33588232</v>
      </c>
      <c r="C57" s="4">
        <v>7.97022784</v>
      </c>
      <c r="D57" s="4">
        <v>1.01105222</v>
      </c>
      <c r="E57" s="4">
        <v>0.81032366</v>
      </c>
      <c r="F57" s="4">
        <v>0.16522654</v>
      </c>
      <c r="G57" s="4">
        <v>0.00031157</v>
      </c>
      <c r="H57" s="4">
        <v>2.90253777</v>
      </c>
      <c r="I57" s="4">
        <v>0.11074703999999999</v>
      </c>
      <c r="J57" s="4">
        <v>0.18703963</v>
      </c>
      <c r="K57" s="4">
        <v>0.16225645000000002</v>
      </c>
      <c r="L57" s="4">
        <f t="shared" si="0"/>
        <v>68.65560504</v>
      </c>
      <c r="M57" s="4">
        <v>1.41402415</v>
      </c>
      <c r="N57" s="4">
        <v>1.20278404</v>
      </c>
      <c r="O57" s="4">
        <v>0.24890572</v>
      </c>
      <c r="P57" s="4">
        <v>0</v>
      </c>
      <c r="Q57" s="4">
        <v>1.5360619E-07</v>
      </c>
      <c r="R57" s="4">
        <v>3.308551</v>
      </c>
      <c r="S57" s="4">
        <f t="shared" si="1"/>
        <v>6.174265063606191</v>
      </c>
      <c r="T57" s="4">
        <v>19.36736694</v>
      </c>
      <c r="U57" s="4">
        <v>0</v>
      </c>
    </row>
    <row r="58" spans="1:21" ht="18" customHeight="1">
      <c r="A58" s="1" t="s">
        <v>73</v>
      </c>
      <c r="B58" s="4">
        <v>56.34605739</v>
      </c>
      <c r="C58" s="4">
        <v>8.11678085</v>
      </c>
      <c r="D58" s="4">
        <v>1.03014421</v>
      </c>
      <c r="E58" s="4">
        <v>0.82698163</v>
      </c>
      <c r="F58" s="4">
        <v>0.16832351</v>
      </c>
      <c r="G58" s="4">
        <v>0.00031374</v>
      </c>
      <c r="H58" s="4">
        <v>5.12959824</v>
      </c>
      <c r="I58" s="4">
        <v>0.33176701000000003</v>
      </c>
      <c r="J58" s="4">
        <v>0.39025866</v>
      </c>
      <c r="K58" s="4">
        <v>0.33141190000000004</v>
      </c>
      <c r="L58" s="4">
        <f t="shared" si="0"/>
        <v>72.67163714</v>
      </c>
      <c r="M58" s="4">
        <v>2.0065847199999998</v>
      </c>
      <c r="N58" s="4">
        <v>1.19357134</v>
      </c>
      <c r="O58" s="4">
        <v>0.24699923000000001</v>
      </c>
      <c r="P58" s="4">
        <v>0</v>
      </c>
      <c r="Q58" s="4">
        <v>2.1494595999999999E-07</v>
      </c>
      <c r="R58" s="4">
        <v>5.936531</v>
      </c>
      <c r="S58" s="4">
        <f t="shared" si="1"/>
        <v>9.38368650494596</v>
      </c>
      <c r="T58" s="4">
        <v>22.35350959</v>
      </c>
      <c r="U58" s="4">
        <v>0</v>
      </c>
    </row>
    <row r="59" spans="1:21" ht="18" customHeight="1">
      <c r="A59" s="1" t="s">
        <v>74</v>
      </c>
      <c r="B59" s="4">
        <v>72.59025656</v>
      </c>
      <c r="C59" s="4">
        <v>10.455889769999999</v>
      </c>
      <c r="D59" s="4">
        <v>1.32725078</v>
      </c>
      <c r="E59" s="4">
        <v>1.0663266599999999</v>
      </c>
      <c r="F59" s="4">
        <v>0.21687264</v>
      </c>
      <c r="G59" s="4">
        <v>0.00040184</v>
      </c>
      <c r="H59" s="4">
        <v>5.5783997</v>
      </c>
      <c r="I59" s="4">
        <v>0.38892798</v>
      </c>
      <c r="J59" s="4">
        <v>0.45431445000000004</v>
      </c>
      <c r="K59" s="4">
        <v>0.40764591</v>
      </c>
      <c r="L59" s="4">
        <f t="shared" si="0"/>
        <v>92.48628629000001</v>
      </c>
      <c r="M59" s="4">
        <v>3.07015061</v>
      </c>
      <c r="N59" s="4">
        <v>1.65026945</v>
      </c>
      <c r="O59" s="4">
        <v>0.34150893</v>
      </c>
      <c r="P59" s="4">
        <v>0</v>
      </c>
      <c r="Q59" s="4">
        <v>4.5341105E-07</v>
      </c>
      <c r="R59" s="4">
        <v>5.689562</v>
      </c>
      <c r="S59" s="4">
        <f t="shared" si="1"/>
        <v>10.751491443411048</v>
      </c>
      <c r="T59" s="4">
        <v>27.136466300000002</v>
      </c>
      <c r="U59" s="4">
        <v>7.752409780000001</v>
      </c>
    </row>
    <row r="60" spans="1:21" ht="18" customHeight="1">
      <c r="A60" s="1" t="s">
        <v>75</v>
      </c>
      <c r="B60" s="4">
        <v>439.42094115</v>
      </c>
      <c r="C60" s="4">
        <v>63.31495934</v>
      </c>
      <c r="D60" s="4">
        <v>8.03394351</v>
      </c>
      <c r="E60" s="4">
        <v>6.45478862</v>
      </c>
      <c r="F60" s="4">
        <v>1.3119590700000001</v>
      </c>
      <c r="G60" s="4">
        <v>0.0024349800000000002</v>
      </c>
      <c r="H60" s="4">
        <v>10.21942413</v>
      </c>
      <c r="I60" s="4">
        <v>0.7077624499999999</v>
      </c>
      <c r="J60" s="4">
        <v>0.83685315</v>
      </c>
      <c r="K60" s="4">
        <v>0.7204034699999999</v>
      </c>
      <c r="L60" s="4">
        <f t="shared" si="0"/>
        <v>531.0234698699999</v>
      </c>
      <c r="M60" s="4">
        <v>20.90721114</v>
      </c>
      <c r="N60" s="4">
        <v>4.15146667</v>
      </c>
      <c r="O60" s="4">
        <v>0.85910999</v>
      </c>
      <c r="P60" s="4">
        <v>0</v>
      </c>
      <c r="Q60" s="4">
        <v>1.35495987E-06</v>
      </c>
      <c r="R60" s="4">
        <v>132.159789</v>
      </c>
      <c r="S60" s="4">
        <f t="shared" si="1"/>
        <v>158.07757815495987</v>
      </c>
      <c r="T60" s="4">
        <v>3.87510584</v>
      </c>
      <c r="U60" s="4">
        <v>127.76233776000001</v>
      </c>
    </row>
    <row r="61" spans="1:21" ht="18" customHeight="1">
      <c r="A61" s="1" t="s">
        <v>76</v>
      </c>
      <c r="B61" s="4">
        <v>36.22981509</v>
      </c>
      <c r="C61" s="4">
        <v>5.21817805</v>
      </c>
      <c r="D61" s="4">
        <v>0.6620053100000001</v>
      </c>
      <c r="E61" s="4">
        <v>0.5335114799999999</v>
      </c>
      <c r="F61" s="4">
        <v>0.10830753</v>
      </c>
      <c r="G61" s="4">
        <v>0.00019472</v>
      </c>
      <c r="H61" s="4">
        <v>5.10824721</v>
      </c>
      <c r="I61" s="4">
        <v>0.35986754</v>
      </c>
      <c r="J61" s="4">
        <v>0.40068384</v>
      </c>
      <c r="K61" s="4">
        <v>0.35572916</v>
      </c>
      <c r="L61" s="4">
        <f t="shared" si="0"/>
        <v>48.97653993000001</v>
      </c>
      <c r="M61" s="4">
        <v>0.9579929399999999</v>
      </c>
      <c r="N61" s="4">
        <v>0.99539488</v>
      </c>
      <c r="O61" s="4">
        <v>0.20598835999999998</v>
      </c>
      <c r="P61" s="4">
        <v>0</v>
      </c>
      <c r="Q61" s="4">
        <v>1.2697855999999998E-07</v>
      </c>
      <c r="R61" s="4">
        <v>7.68331887</v>
      </c>
      <c r="S61" s="4">
        <f t="shared" si="1"/>
        <v>9.842695176978559</v>
      </c>
      <c r="T61" s="4">
        <v>8.98488721</v>
      </c>
      <c r="U61" s="4">
        <v>0</v>
      </c>
    </row>
    <row r="62" spans="1:21" ht="18" customHeight="1">
      <c r="A62" s="1" t="s">
        <v>77</v>
      </c>
      <c r="B62" s="4">
        <v>56.67985482</v>
      </c>
      <c r="C62" s="4">
        <v>8.16123485</v>
      </c>
      <c r="D62" s="4">
        <v>1.03767776</v>
      </c>
      <c r="E62" s="4">
        <v>0.83405284</v>
      </c>
      <c r="F62" s="4">
        <v>0.16958442</v>
      </c>
      <c r="G62" s="4">
        <v>0.00031345</v>
      </c>
      <c r="H62" s="4">
        <v>5.56974479</v>
      </c>
      <c r="I62" s="4">
        <v>0.39111637</v>
      </c>
      <c r="J62" s="4">
        <v>0.43861552000000004</v>
      </c>
      <c r="K62" s="4">
        <v>0.38884795</v>
      </c>
      <c r="L62" s="4">
        <f t="shared" si="0"/>
        <v>73.67104277</v>
      </c>
      <c r="M62" s="4">
        <v>1.59069302</v>
      </c>
      <c r="N62" s="4">
        <v>1.2627563400000001</v>
      </c>
      <c r="O62" s="4">
        <v>0.26131646</v>
      </c>
      <c r="P62" s="4">
        <v>0</v>
      </c>
      <c r="Q62" s="4">
        <v>1.3615860000000003E-07</v>
      </c>
      <c r="R62" s="4">
        <v>7.61423588</v>
      </c>
      <c r="S62" s="4">
        <f t="shared" si="1"/>
        <v>10.729001836158599</v>
      </c>
      <c r="T62" s="4">
        <v>6.00404221</v>
      </c>
      <c r="U62" s="4">
        <v>0</v>
      </c>
    </row>
    <row r="63" spans="1:21" ht="18" customHeight="1">
      <c r="A63" s="1" t="s">
        <v>78</v>
      </c>
      <c r="B63" s="4">
        <v>1597.20219233</v>
      </c>
      <c r="C63" s="4">
        <v>230.11107497</v>
      </c>
      <c r="D63" s="4">
        <v>29.20936232</v>
      </c>
      <c r="E63" s="4">
        <v>23.41863459</v>
      </c>
      <c r="F63" s="4">
        <v>4.77032437</v>
      </c>
      <c r="G63" s="4">
        <v>0.008999360000000001</v>
      </c>
      <c r="H63" s="4">
        <v>23.247023079999998</v>
      </c>
      <c r="I63" s="4">
        <v>1.5682511000000001</v>
      </c>
      <c r="J63" s="4">
        <v>1.88599127</v>
      </c>
      <c r="K63" s="4">
        <v>1.6510565</v>
      </c>
      <c r="L63" s="4">
        <f t="shared" si="0"/>
        <v>1913.0729098900001</v>
      </c>
      <c r="M63" s="4">
        <v>85.45893620999999</v>
      </c>
      <c r="N63" s="4">
        <v>12.330001800000002</v>
      </c>
      <c r="O63" s="4">
        <v>2.55158693</v>
      </c>
      <c r="P63" s="4">
        <v>0</v>
      </c>
      <c r="Q63" s="4">
        <v>6.16739311E-06</v>
      </c>
      <c r="R63" s="4">
        <v>851.984312</v>
      </c>
      <c r="S63" s="4">
        <f t="shared" si="1"/>
        <v>952.3248431073931</v>
      </c>
      <c r="T63" s="4">
        <v>751.47555759</v>
      </c>
      <c r="U63" s="4">
        <v>48.03567756</v>
      </c>
    </row>
    <row r="64" spans="1:21" ht="18" customHeight="1">
      <c r="A64" s="1" t="s">
        <v>79</v>
      </c>
      <c r="B64" s="4">
        <v>54.39114981</v>
      </c>
      <c r="C64" s="4">
        <v>7.8246754</v>
      </c>
      <c r="D64" s="4">
        <v>0.9943119300000001</v>
      </c>
      <c r="E64" s="4">
        <v>0.8012914</v>
      </c>
      <c r="F64" s="4">
        <v>0.16257809</v>
      </c>
      <c r="G64" s="4">
        <v>0.00029356</v>
      </c>
      <c r="H64" s="4">
        <v>4.93368986</v>
      </c>
      <c r="I64" s="4">
        <v>0.27016357</v>
      </c>
      <c r="J64" s="4">
        <v>0.34879934999999995</v>
      </c>
      <c r="K64" s="4">
        <v>0.28513520000000003</v>
      </c>
      <c r="L64" s="4">
        <f t="shared" si="0"/>
        <v>70.01208817</v>
      </c>
      <c r="M64" s="4">
        <v>2.60195743</v>
      </c>
      <c r="N64" s="4">
        <v>1.5931148400000001</v>
      </c>
      <c r="O64" s="4">
        <v>0.32968128999999996</v>
      </c>
      <c r="P64" s="4">
        <v>0</v>
      </c>
      <c r="Q64" s="4">
        <v>3.5971154E-07</v>
      </c>
      <c r="R64" s="4">
        <v>4.513095</v>
      </c>
      <c r="S64" s="4">
        <f t="shared" si="1"/>
        <v>9.03784891971154</v>
      </c>
      <c r="T64" s="4">
        <v>9.435116460000001</v>
      </c>
      <c r="U64" s="4">
        <v>2.12039291</v>
      </c>
    </row>
    <row r="65" spans="1:21" ht="18" customHeight="1">
      <c r="A65" s="1" t="s">
        <v>80</v>
      </c>
      <c r="B65" s="4">
        <v>1141.2503753699998</v>
      </c>
      <c r="C65" s="4">
        <v>164.34046898</v>
      </c>
      <c r="D65" s="4">
        <v>20.8860841</v>
      </c>
      <c r="E65" s="4">
        <v>16.72802952</v>
      </c>
      <c r="F65" s="4">
        <v>3.4120962799999996</v>
      </c>
      <c r="G65" s="4">
        <v>0.00648808</v>
      </c>
      <c r="H65" s="4">
        <v>29.313632899999998</v>
      </c>
      <c r="I65" s="4">
        <v>1.8502260400000001</v>
      </c>
      <c r="J65" s="4">
        <v>2.27366855</v>
      </c>
      <c r="K65" s="4">
        <v>1.99883566</v>
      </c>
      <c r="L65" s="4">
        <f t="shared" si="0"/>
        <v>1382.0599054799998</v>
      </c>
      <c r="M65" s="4">
        <v>68.14666840000001</v>
      </c>
      <c r="N65" s="4">
        <v>15.68322791</v>
      </c>
      <c r="O65" s="4">
        <v>3.2455079700000002</v>
      </c>
      <c r="P65" s="4">
        <v>0</v>
      </c>
      <c r="Q65" s="4">
        <v>0</v>
      </c>
      <c r="R65" s="4">
        <v>84.00255083</v>
      </c>
      <c r="S65" s="4">
        <f t="shared" si="1"/>
        <v>171.07795511</v>
      </c>
      <c r="T65" s="4">
        <v>91.61997794</v>
      </c>
      <c r="U65" s="4">
        <v>29.692820129999998</v>
      </c>
    </row>
    <row r="66" spans="1:21" ht="18" customHeight="1">
      <c r="A66" s="1" t="s">
        <v>81</v>
      </c>
      <c r="B66" s="4">
        <v>341.74445392</v>
      </c>
      <c r="C66" s="4">
        <v>49.22234528</v>
      </c>
      <c r="D66" s="4">
        <v>6.24835263</v>
      </c>
      <c r="E66" s="4">
        <v>5.00877302</v>
      </c>
      <c r="F66" s="4">
        <v>1.02076164</v>
      </c>
      <c r="G66" s="4">
        <v>0.001926</v>
      </c>
      <c r="H66" s="4">
        <v>14.36842708</v>
      </c>
      <c r="I66" s="4">
        <v>0.8887716999999999</v>
      </c>
      <c r="J66" s="4">
        <v>1.09525884</v>
      </c>
      <c r="K66" s="4">
        <v>0.9426959300000001</v>
      </c>
      <c r="L66" s="4">
        <f t="shared" si="0"/>
        <v>420.54176604</v>
      </c>
      <c r="M66" s="4">
        <v>23.26261446</v>
      </c>
      <c r="N66" s="4">
        <v>6.75220787</v>
      </c>
      <c r="O66" s="4">
        <v>1.3973108600000002</v>
      </c>
      <c r="P66" s="4">
        <v>0</v>
      </c>
      <c r="Q66" s="4">
        <v>3.43350237E-06</v>
      </c>
      <c r="R66" s="4">
        <v>63.65539607</v>
      </c>
      <c r="S66" s="4">
        <f t="shared" si="1"/>
        <v>95.06753269350237</v>
      </c>
      <c r="T66" s="4">
        <v>173.28100103999998</v>
      </c>
      <c r="U66" s="4">
        <v>99.59576727</v>
      </c>
    </row>
    <row r="67" spans="1:21" ht="18" customHeight="1">
      <c r="A67" s="1" t="s">
        <v>82</v>
      </c>
      <c r="B67" s="4">
        <v>34.16703006</v>
      </c>
      <c r="C67" s="4">
        <v>4.92268794</v>
      </c>
      <c r="D67" s="4">
        <v>0.62324776</v>
      </c>
      <c r="E67" s="4">
        <v>0.50135357</v>
      </c>
      <c r="F67" s="4">
        <v>0.10190545</v>
      </c>
      <c r="G67" s="4">
        <v>0.00018596000000000002</v>
      </c>
      <c r="H67" s="4">
        <v>4.383099769999999</v>
      </c>
      <c r="I67" s="4">
        <v>0.31257942</v>
      </c>
      <c r="J67" s="4">
        <v>0.36002877</v>
      </c>
      <c r="K67" s="4">
        <v>0.32534796000000005</v>
      </c>
      <c r="L67" s="4">
        <f t="shared" si="0"/>
        <v>45.69746666</v>
      </c>
      <c r="M67" s="4">
        <v>0.52848516</v>
      </c>
      <c r="N67" s="4">
        <v>0.94766021</v>
      </c>
      <c r="O67" s="4">
        <v>0.19611004999999998</v>
      </c>
      <c r="P67" s="4">
        <v>0</v>
      </c>
      <c r="Q67" s="4">
        <v>1.0981561E-07</v>
      </c>
      <c r="R67" s="4">
        <v>1.884412</v>
      </c>
      <c r="S67" s="4">
        <f t="shared" si="1"/>
        <v>3.55666752981561</v>
      </c>
      <c r="T67" s="4">
        <v>6.46627396</v>
      </c>
      <c r="U67" s="4">
        <v>0</v>
      </c>
    </row>
    <row r="68" spans="1:21" ht="18" customHeight="1">
      <c r="A68" s="1" t="s">
        <v>83</v>
      </c>
      <c r="B68" s="4">
        <v>92.36822884</v>
      </c>
      <c r="C68" s="4">
        <v>13.30184952</v>
      </c>
      <c r="D68" s="4">
        <v>1.68833378</v>
      </c>
      <c r="E68" s="4">
        <v>1.35275013</v>
      </c>
      <c r="F68" s="4">
        <v>0.27583662</v>
      </c>
      <c r="G68" s="4">
        <v>0.00052211</v>
      </c>
      <c r="H68" s="4">
        <v>5.39345831</v>
      </c>
      <c r="I68" s="4">
        <v>0.44870632</v>
      </c>
      <c r="J68" s="4">
        <v>0.49159728</v>
      </c>
      <c r="K68" s="4">
        <v>0.43997029</v>
      </c>
      <c r="L68" s="4">
        <f t="shared" si="0"/>
        <v>115.76125320000001</v>
      </c>
      <c r="M68" s="4">
        <v>4.05599193</v>
      </c>
      <c r="N68" s="4">
        <v>1.8005868600000001</v>
      </c>
      <c r="O68" s="4">
        <v>0.37261583000000004</v>
      </c>
      <c r="P68" s="4">
        <v>0</v>
      </c>
      <c r="Q68" s="4">
        <v>6.2065345E-07</v>
      </c>
      <c r="R68" s="4">
        <v>27.83809798</v>
      </c>
      <c r="S68" s="4">
        <f t="shared" si="1"/>
        <v>34.067293220653454</v>
      </c>
      <c r="T68" s="4">
        <v>15.03404281</v>
      </c>
      <c r="U68" s="4">
        <v>0</v>
      </c>
    </row>
    <row r="69" spans="1:21" ht="18" customHeight="1">
      <c r="A69" s="1" t="s">
        <v>84</v>
      </c>
      <c r="B69" s="4">
        <v>63.771468479999996</v>
      </c>
      <c r="C69" s="4">
        <v>9.184422199999998</v>
      </c>
      <c r="D69" s="4">
        <v>1.16652775</v>
      </c>
      <c r="E69" s="4">
        <v>0.93533749</v>
      </c>
      <c r="F69" s="4">
        <v>0.19057481</v>
      </c>
      <c r="G69" s="4">
        <v>0.00035907</v>
      </c>
      <c r="H69" s="4">
        <v>3.4662525299999998</v>
      </c>
      <c r="I69" s="4">
        <v>0.12500218</v>
      </c>
      <c r="J69" s="4">
        <v>0.18417414999999998</v>
      </c>
      <c r="K69" s="4">
        <v>0.15383970000000002</v>
      </c>
      <c r="L69" s="4">
        <f aca="true" t="shared" si="2" ref="L69:L129">(+SUM(B69:K69))</f>
        <v>79.17795836</v>
      </c>
      <c r="M69" s="4">
        <v>1.85419363</v>
      </c>
      <c r="N69" s="4">
        <v>1.30500758</v>
      </c>
      <c r="O69" s="4">
        <v>0.27006</v>
      </c>
      <c r="P69" s="4">
        <v>0</v>
      </c>
      <c r="Q69" s="4">
        <v>2.6029882999999996E-07</v>
      </c>
      <c r="R69" s="4">
        <v>2.5406439900000004</v>
      </c>
      <c r="S69" s="4">
        <f aca="true" t="shared" si="3" ref="S69:S129">(+SUM(M69:R69))</f>
        <v>5.969905460298831</v>
      </c>
      <c r="T69" s="4">
        <v>20.23571379</v>
      </c>
      <c r="U69" s="4">
        <v>0.79882912</v>
      </c>
    </row>
    <row r="70" spans="1:21" ht="18" customHeight="1">
      <c r="A70" s="1" t="s">
        <v>85</v>
      </c>
      <c r="B70" s="4">
        <v>56.338604509999996</v>
      </c>
      <c r="C70" s="4">
        <v>8.11597379</v>
      </c>
      <c r="D70" s="4">
        <v>1.02971972</v>
      </c>
      <c r="E70" s="4">
        <v>0.82592217</v>
      </c>
      <c r="F70" s="4">
        <v>0.1682287</v>
      </c>
      <c r="G70" s="4">
        <v>0.00031577</v>
      </c>
      <c r="H70" s="4">
        <v>5.00769236</v>
      </c>
      <c r="I70" s="4">
        <v>0.35284315000000005</v>
      </c>
      <c r="J70" s="4">
        <v>0.40935246999999997</v>
      </c>
      <c r="K70" s="4">
        <v>0.36861945</v>
      </c>
      <c r="L70" s="4">
        <f t="shared" si="2"/>
        <v>72.61727208999999</v>
      </c>
      <c r="M70" s="4">
        <v>2.017315</v>
      </c>
      <c r="N70" s="4">
        <v>1.30649929</v>
      </c>
      <c r="O70" s="4">
        <v>0.2703687</v>
      </c>
      <c r="P70" s="4">
        <v>0</v>
      </c>
      <c r="Q70" s="4">
        <v>2.5703848E-07</v>
      </c>
      <c r="R70" s="4">
        <v>8.795185</v>
      </c>
      <c r="S70" s="4">
        <f t="shared" si="3"/>
        <v>12.38936824703848</v>
      </c>
      <c r="T70" s="4">
        <v>15.60611867</v>
      </c>
      <c r="U70" s="4">
        <v>0</v>
      </c>
    </row>
    <row r="71" spans="1:21" ht="18" customHeight="1">
      <c r="A71" s="1" t="s">
        <v>86</v>
      </c>
      <c r="B71" s="4">
        <v>32.75911494</v>
      </c>
      <c r="C71" s="4">
        <v>4.71694847</v>
      </c>
      <c r="D71" s="4">
        <v>0.59944722</v>
      </c>
      <c r="E71" s="4">
        <v>0.48484615999999997</v>
      </c>
      <c r="F71" s="4">
        <v>0.09813985</v>
      </c>
      <c r="G71" s="4">
        <v>0.00017113</v>
      </c>
      <c r="H71" s="4">
        <v>0.94636986</v>
      </c>
      <c r="I71" s="4">
        <v>0.016876580000000002</v>
      </c>
      <c r="J71" s="4">
        <v>0.05795827</v>
      </c>
      <c r="K71" s="4">
        <v>0.051063040000000004</v>
      </c>
      <c r="L71" s="4">
        <f t="shared" si="2"/>
        <v>39.73093552</v>
      </c>
      <c r="M71" s="4">
        <v>0.24385695999999998</v>
      </c>
      <c r="N71" s="4">
        <v>0.87224596</v>
      </c>
      <c r="O71" s="4">
        <v>0.18050373</v>
      </c>
      <c r="P71" s="4">
        <v>0</v>
      </c>
      <c r="Q71" s="4">
        <v>4.3752470000000005E-08</v>
      </c>
      <c r="R71" s="4">
        <v>1.837169</v>
      </c>
      <c r="S71" s="4">
        <f t="shared" si="3"/>
        <v>3.13377569375247</v>
      </c>
      <c r="T71" s="4">
        <v>10.04063023</v>
      </c>
      <c r="U71" s="4">
        <v>0</v>
      </c>
    </row>
    <row r="72" spans="1:21" ht="18" customHeight="1">
      <c r="A72" s="1" t="s">
        <v>87</v>
      </c>
      <c r="B72" s="4">
        <v>85.34105608</v>
      </c>
      <c r="C72" s="4">
        <v>12.292381109999999</v>
      </c>
      <c r="D72" s="4">
        <v>1.55869939</v>
      </c>
      <c r="E72" s="4">
        <v>1.24739628</v>
      </c>
      <c r="F72" s="4">
        <v>0.25463557000000003</v>
      </c>
      <c r="G72" s="4">
        <v>0.00048605</v>
      </c>
      <c r="H72" s="4">
        <v>4.1068807000000005</v>
      </c>
      <c r="I72" s="4">
        <v>0.14409604999999998</v>
      </c>
      <c r="J72" s="4">
        <v>0.23283363</v>
      </c>
      <c r="K72" s="4">
        <v>0.20088112</v>
      </c>
      <c r="L72" s="4">
        <f t="shared" si="2"/>
        <v>105.37934598000002</v>
      </c>
      <c r="M72" s="4">
        <v>4.5201886</v>
      </c>
      <c r="N72" s="4">
        <v>2.0309731699999998</v>
      </c>
      <c r="O72" s="4">
        <v>0.42029227</v>
      </c>
      <c r="P72" s="4">
        <v>0</v>
      </c>
      <c r="Q72" s="4">
        <v>8.13436973E-06</v>
      </c>
      <c r="R72" s="4">
        <v>14.188031</v>
      </c>
      <c r="S72" s="4">
        <f t="shared" si="3"/>
        <v>21.15949317436973</v>
      </c>
      <c r="T72" s="4">
        <v>0.57456262</v>
      </c>
      <c r="U72" s="4">
        <v>0</v>
      </c>
    </row>
    <row r="73" spans="1:21" ht="18" customHeight="1">
      <c r="A73" s="1" t="s">
        <v>88</v>
      </c>
      <c r="B73" s="4">
        <v>53.7632806</v>
      </c>
      <c r="C73" s="4">
        <v>7.745194280000001</v>
      </c>
      <c r="D73" s="4">
        <v>0.9816132900000001</v>
      </c>
      <c r="E73" s="4">
        <v>0.78736455</v>
      </c>
      <c r="F73" s="4">
        <v>0.16040776999999998</v>
      </c>
      <c r="G73" s="4">
        <v>0.00030037</v>
      </c>
      <c r="H73" s="4">
        <v>5.5276214800000005</v>
      </c>
      <c r="I73" s="4">
        <v>0.38714223999999997</v>
      </c>
      <c r="J73" s="4">
        <v>0.43376514</v>
      </c>
      <c r="K73" s="4">
        <v>0.38495126</v>
      </c>
      <c r="L73" s="4">
        <f t="shared" si="2"/>
        <v>70.17164098</v>
      </c>
      <c r="M73" s="4">
        <v>2.6688700099999996</v>
      </c>
      <c r="N73" s="4">
        <v>1.22989724</v>
      </c>
      <c r="O73" s="4">
        <v>0.25451656</v>
      </c>
      <c r="P73" s="4">
        <v>0</v>
      </c>
      <c r="Q73" s="4">
        <v>3.0707469E-07</v>
      </c>
      <c r="R73" s="4">
        <v>6.58607762</v>
      </c>
      <c r="S73" s="4">
        <f t="shared" si="3"/>
        <v>10.73936173707469</v>
      </c>
      <c r="T73" s="4">
        <v>16.13990571</v>
      </c>
      <c r="U73" s="4">
        <v>0</v>
      </c>
    </row>
    <row r="74" spans="1:21" ht="18" customHeight="1">
      <c r="A74" s="1" t="s">
        <v>89</v>
      </c>
      <c r="B74" s="4">
        <v>28.50150824</v>
      </c>
      <c r="C74" s="4">
        <v>4.11053885</v>
      </c>
      <c r="D74" s="4">
        <v>0.5189768</v>
      </c>
      <c r="E74" s="4">
        <v>0.41898167</v>
      </c>
      <c r="F74" s="4">
        <v>0.08480569</v>
      </c>
      <c r="G74" s="4">
        <v>0.00015026</v>
      </c>
      <c r="H74" s="4">
        <v>4.868792099999999</v>
      </c>
      <c r="I74" s="4">
        <v>0.34595246999999996</v>
      </c>
      <c r="J74" s="4">
        <v>0.3836982</v>
      </c>
      <c r="K74" s="4">
        <v>0.34032272999999996</v>
      </c>
      <c r="L74" s="4">
        <f t="shared" si="2"/>
        <v>39.57372700999999</v>
      </c>
      <c r="M74" s="4">
        <v>0.44392466999999997</v>
      </c>
      <c r="N74" s="4">
        <v>0.87184538</v>
      </c>
      <c r="O74" s="4">
        <v>0.18042084</v>
      </c>
      <c r="P74" s="4">
        <v>0</v>
      </c>
      <c r="Q74" s="4">
        <v>0</v>
      </c>
      <c r="R74" s="4">
        <v>1.813412</v>
      </c>
      <c r="S74" s="4">
        <f t="shared" si="3"/>
        <v>3.30960289</v>
      </c>
      <c r="T74" s="4">
        <v>8.88491386</v>
      </c>
      <c r="U74" s="4">
        <v>0</v>
      </c>
    </row>
    <row r="75" spans="1:21" ht="18" customHeight="1">
      <c r="A75" s="1" t="s">
        <v>90</v>
      </c>
      <c r="B75" s="4">
        <v>41.73549259000001</v>
      </c>
      <c r="C75" s="4">
        <v>6.0128185</v>
      </c>
      <c r="D75" s="4">
        <v>0.76186475</v>
      </c>
      <c r="E75" s="4">
        <v>0.61175252</v>
      </c>
      <c r="F75" s="4">
        <v>0.12451402</v>
      </c>
      <c r="G75" s="4">
        <v>0.00023107</v>
      </c>
      <c r="H75" s="4">
        <v>4.00772438</v>
      </c>
      <c r="I75" s="4">
        <v>0.25147313</v>
      </c>
      <c r="J75" s="4">
        <v>0.30657694</v>
      </c>
      <c r="K75" s="4">
        <v>0.27453302</v>
      </c>
      <c r="L75" s="4">
        <f t="shared" si="2"/>
        <v>54.08698092000001</v>
      </c>
      <c r="M75" s="4">
        <v>0.82883806</v>
      </c>
      <c r="N75" s="4">
        <v>1.0116656</v>
      </c>
      <c r="O75" s="4">
        <v>0.20935541</v>
      </c>
      <c r="P75" s="4">
        <v>0</v>
      </c>
      <c r="Q75" s="4">
        <v>1.1650433E-07</v>
      </c>
      <c r="R75" s="4">
        <v>5.103826</v>
      </c>
      <c r="S75" s="4">
        <f t="shared" si="3"/>
        <v>7.15368518650433</v>
      </c>
      <c r="T75" s="4">
        <v>8.95467583</v>
      </c>
      <c r="U75" s="4">
        <v>0</v>
      </c>
    </row>
    <row r="76" spans="1:21" ht="18" customHeight="1">
      <c r="A76" s="1" t="s">
        <v>91</v>
      </c>
      <c r="B76" s="4">
        <v>35.85947733</v>
      </c>
      <c r="C76" s="4">
        <v>5.167672</v>
      </c>
      <c r="D76" s="4">
        <v>0.65390903</v>
      </c>
      <c r="E76" s="4">
        <v>0.52591082</v>
      </c>
      <c r="F76" s="4">
        <v>0.10683986</v>
      </c>
      <c r="G76" s="4">
        <v>0.00019578</v>
      </c>
      <c r="H76" s="4">
        <v>3.03134818</v>
      </c>
      <c r="I76" s="4">
        <v>0.15575265</v>
      </c>
      <c r="J76" s="4">
        <v>0.23215775</v>
      </c>
      <c r="K76" s="4">
        <v>0.19888903</v>
      </c>
      <c r="L76" s="4">
        <f t="shared" si="2"/>
        <v>45.932152429999995</v>
      </c>
      <c r="M76" s="4">
        <v>0.90962968</v>
      </c>
      <c r="N76" s="4">
        <v>1.02529813</v>
      </c>
      <c r="O76" s="4">
        <v>0.21217656</v>
      </c>
      <c r="P76" s="4">
        <v>0</v>
      </c>
      <c r="Q76" s="4">
        <v>9.882154E-08</v>
      </c>
      <c r="R76" s="4">
        <v>5.002182</v>
      </c>
      <c r="S76" s="4">
        <f t="shared" si="3"/>
        <v>7.14928646882154</v>
      </c>
      <c r="T76" s="4">
        <v>15.32240634</v>
      </c>
      <c r="U76" s="4">
        <v>1.24872735</v>
      </c>
    </row>
    <row r="77" spans="1:21" ht="18" customHeight="1">
      <c r="A77" s="1" t="s">
        <v>92</v>
      </c>
      <c r="B77" s="4">
        <v>45.8511279</v>
      </c>
      <c r="C77" s="4">
        <v>6.60500681</v>
      </c>
      <c r="D77" s="4">
        <v>0.83710696</v>
      </c>
      <c r="E77" s="4">
        <v>0.67375824</v>
      </c>
      <c r="F77" s="4">
        <v>0.13681748000000002</v>
      </c>
      <c r="G77" s="4">
        <v>0.00024927</v>
      </c>
      <c r="H77" s="4">
        <v>5.21175476</v>
      </c>
      <c r="I77" s="4">
        <v>0.34510232</v>
      </c>
      <c r="J77" s="4">
        <v>0.3984448</v>
      </c>
      <c r="K77" s="4">
        <v>0.3471048</v>
      </c>
      <c r="L77" s="4">
        <f t="shared" si="2"/>
        <v>60.40647333999999</v>
      </c>
      <c r="M77" s="4">
        <v>1.74941741</v>
      </c>
      <c r="N77" s="4">
        <v>1.24615409</v>
      </c>
      <c r="O77" s="4">
        <v>0.25788079</v>
      </c>
      <c r="P77" s="4">
        <v>0</v>
      </c>
      <c r="Q77" s="4">
        <v>1.9675679999999998E-07</v>
      </c>
      <c r="R77" s="4">
        <v>7.304052</v>
      </c>
      <c r="S77" s="4">
        <f t="shared" si="3"/>
        <v>10.557504486756802</v>
      </c>
      <c r="T77" s="4">
        <v>5.59501438</v>
      </c>
      <c r="U77" s="4">
        <v>0</v>
      </c>
    </row>
    <row r="78" spans="1:21" ht="18" customHeight="1">
      <c r="A78" s="1" t="s">
        <v>93</v>
      </c>
      <c r="B78" s="4">
        <v>128.76630503</v>
      </c>
      <c r="C78" s="4">
        <v>18.54114012</v>
      </c>
      <c r="D78" s="4">
        <v>2.3559787400000003</v>
      </c>
      <c r="E78" s="4">
        <v>1.88786304</v>
      </c>
      <c r="F78" s="4">
        <v>0.38484455</v>
      </c>
      <c r="G78" s="4">
        <v>0.00072928</v>
      </c>
      <c r="H78" s="4">
        <v>7.70445223</v>
      </c>
      <c r="I78" s="4">
        <v>0.49931721</v>
      </c>
      <c r="J78" s="4">
        <v>0.5896544</v>
      </c>
      <c r="K78" s="4">
        <v>0.51838638</v>
      </c>
      <c r="L78" s="4">
        <f t="shared" si="2"/>
        <v>161.24867098</v>
      </c>
      <c r="M78" s="4">
        <v>6.95829621</v>
      </c>
      <c r="N78" s="4">
        <v>2.80639998</v>
      </c>
      <c r="O78" s="4">
        <v>0.58076013</v>
      </c>
      <c r="P78" s="4">
        <v>0</v>
      </c>
      <c r="Q78" s="4">
        <v>1.01882163E-06</v>
      </c>
      <c r="R78" s="4">
        <v>19.996207</v>
      </c>
      <c r="S78" s="4">
        <f t="shared" si="3"/>
        <v>30.34166433882163</v>
      </c>
      <c r="T78" s="4">
        <v>20.81150662</v>
      </c>
      <c r="U78" s="4">
        <v>0</v>
      </c>
    </row>
    <row r="79" spans="1:21" ht="18" customHeight="1">
      <c r="A79" s="1" t="s">
        <v>94</v>
      </c>
      <c r="B79" s="4">
        <v>90.4932441</v>
      </c>
      <c r="C79" s="4">
        <v>13.03204225</v>
      </c>
      <c r="D79" s="4">
        <v>1.6545594399999999</v>
      </c>
      <c r="E79" s="4">
        <v>1.3254131100000002</v>
      </c>
      <c r="F79" s="4">
        <v>0.27029331</v>
      </c>
      <c r="G79" s="4">
        <v>0.00051276</v>
      </c>
      <c r="H79" s="4">
        <v>6.66577609</v>
      </c>
      <c r="I79" s="4">
        <v>0.40810808000000004</v>
      </c>
      <c r="J79" s="4">
        <v>0.48201622</v>
      </c>
      <c r="K79" s="4">
        <v>0.42036987</v>
      </c>
      <c r="L79" s="4">
        <f t="shared" si="2"/>
        <v>114.75233523000001</v>
      </c>
      <c r="M79" s="4">
        <v>4.9261301799999995</v>
      </c>
      <c r="N79" s="4">
        <v>2.1870364500000004</v>
      </c>
      <c r="O79" s="4">
        <v>0.45258823</v>
      </c>
      <c r="P79" s="4">
        <v>0</v>
      </c>
      <c r="Q79" s="4">
        <v>9.5992597E-07</v>
      </c>
      <c r="R79" s="4">
        <v>13.968518</v>
      </c>
      <c r="S79" s="4">
        <f t="shared" si="3"/>
        <v>21.53427381992597</v>
      </c>
      <c r="T79" s="4">
        <v>34.64578461</v>
      </c>
      <c r="U79" s="4">
        <v>0</v>
      </c>
    </row>
    <row r="80" spans="1:21" ht="18" customHeight="1">
      <c r="A80" s="1" t="s">
        <v>95</v>
      </c>
      <c r="B80" s="4">
        <v>46.67273692</v>
      </c>
      <c r="C80" s="4">
        <v>6.72393603</v>
      </c>
      <c r="D80" s="4">
        <v>0.85250751</v>
      </c>
      <c r="E80" s="4">
        <v>0.68474581</v>
      </c>
      <c r="F80" s="4">
        <v>0.13929594</v>
      </c>
      <c r="G80" s="4">
        <v>0.0002583</v>
      </c>
      <c r="H80" s="4">
        <v>4.610576780000001</v>
      </c>
      <c r="I80" s="4">
        <v>0.27341828999999995</v>
      </c>
      <c r="J80" s="4">
        <v>0.33583102000000004</v>
      </c>
      <c r="K80" s="4">
        <v>0.28054198999999996</v>
      </c>
      <c r="L80" s="4">
        <f t="shared" si="2"/>
        <v>60.573848590000004</v>
      </c>
      <c r="M80" s="4">
        <v>1.62179338</v>
      </c>
      <c r="N80" s="4">
        <v>1.2077563999999998</v>
      </c>
      <c r="O80" s="4">
        <v>0.24993472</v>
      </c>
      <c r="P80" s="4">
        <v>0</v>
      </c>
      <c r="Q80" s="4">
        <v>2.3277022E-07</v>
      </c>
      <c r="R80" s="4">
        <v>4.297957</v>
      </c>
      <c r="S80" s="4">
        <f t="shared" si="3"/>
        <v>7.377441732770221</v>
      </c>
      <c r="T80" s="4">
        <v>14.940605960000001</v>
      </c>
      <c r="U80" s="4">
        <v>0</v>
      </c>
    </row>
    <row r="81" spans="1:21" ht="18" customHeight="1">
      <c r="A81" s="1" t="s">
        <v>96</v>
      </c>
      <c r="B81" s="4">
        <v>103.19841233</v>
      </c>
      <c r="C81" s="4">
        <v>14.85559644</v>
      </c>
      <c r="D81" s="4">
        <v>1.88669671</v>
      </c>
      <c r="E81" s="4">
        <v>1.5168267</v>
      </c>
      <c r="F81" s="4">
        <v>0.30822927</v>
      </c>
      <c r="G81" s="4">
        <v>0.00056878</v>
      </c>
      <c r="H81" s="4">
        <v>4.75364328</v>
      </c>
      <c r="I81" s="4">
        <v>0.33270596</v>
      </c>
      <c r="J81" s="4">
        <v>0.40708428</v>
      </c>
      <c r="K81" s="4">
        <v>0.33998819</v>
      </c>
      <c r="L81" s="4">
        <f t="shared" si="2"/>
        <v>127.59975193999999</v>
      </c>
      <c r="M81" s="4">
        <v>5.353474940000001</v>
      </c>
      <c r="N81" s="4">
        <v>2.1502409399999998</v>
      </c>
      <c r="O81" s="4">
        <v>0.44497371</v>
      </c>
      <c r="P81" s="4">
        <v>0</v>
      </c>
      <c r="Q81" s="4">
        <v>6.821856E-07</v>
      </c>
      <c r="R81" s="4">
        <v>23.29370952</v>
      </c>
      <c r="S81" s="4">
        <f t="shared" si="3"/>
        <v>31.2423997921856</v>
      </c>
      <c r="T81" s="4">
        <v>56.12138168</v>
      </c>
      <c r="U81" s="4">
        <v>0</v>
      </c>
    </row>
    <row r="82" spans="1:21" ht="18" customHeight="1">
      <c r="A82" s="1" t="s">
        <v>97</v>
      </c>
      <c r="B82" s="4">
        <v>30.67829132</v>
      </c>
      <c r="C82" s="4">
        <v>4.4231628</v>
      </c>
      <c r="D82" s="4">
        <v>0.55877132</v>
      </c>
      <c r="E82" s="4">
        <v>0.44939196000000003</v>
      </c>
      <c r="F82" s="4">
        <v>0.091289</v>
      </c>
      <c r="G82" s="4">
        <v>0.00016704</v>
      </c>
      <c r="H82" s="4">
        <v>1.2004886499999998</v>
      </c>
      <c r="I82" s="4">
        <v>0.07191052</v>
      </c>
      <c r="J82" s="4">
        <v>0.12263947</v>
      </c>
      <c r="K82" s="4">
        <v>0.10921671000000001</v>
      </c>
      <c r="L82" s="4">
        <f t="shared" si="2"/>
        <v>37.70532879</v>
      </c>
      <c r="M82" s="4">
        <v>0.38637621</v>
      </c>
      <c r="N82" s="4">
        <v>0.8971215600000001</v>
      </c>
      <c r="O82" s="4">
        <v>0.18565154</v>
      </c>
      <c r="P82" s="4">
        <v>0</v>
      </c>
      <c r="Q82" s="4">
        <v>5.647899E-08</v>
      </c>
      <c r="R82" s="4">
        <v>1.82947375</v>
      </c>
      <c r="S82" s="4">
        <f t="shared" si="3"/>
        <v>3.29862311647899</v>
      </c>
      <c r="T82" s="4">
        <v>10.826615050000001</v>
      </c>
      <c r="U82" s="4">
        <v>0</v>
      </c>
    </row>
    <row r="83" spans="1:21" ht="18" customHeight="1">
      <c r="A83" s="1" t="s">
        <v>98</v>
      </c>
      <c r="B83" s="4">
        <v>34.14392608</v>
      </c>
      <c r="C83" s="4">
        <v>4.9205117199999995</v>
      </c>
      <c r="D83" s="4">
        <v>0.62239798</v>
      </c>
      <c r="E83" s="4">
        <v>0.49996928999999996</v>
      </c>
      <c r="F83" s="4">
        <v>0.10175661</v>
      </c>
      <c r="G83" s="4">
        <v>0.00018765</v>
      </c>
      <c r="H83" s="4">
        <v>1.29159033</v>
      </c>
      <c r="I83" s="4">
        <v>0.07685483</v>
      </c>
      <c r="J83" s="4">
        <v>0.12857976</v>
      </c>
      <c r="K83" s="4">
        <v>0.11480127000000001</v>
      </c>
      <c r="L83" s="4">
        <f t="shared" si="2"/>
        <v>41.90057552000001</v>
      </c>
      <c r="M83" s="4">
        <v>0.52083719</v>
      </c>
      <c r="N83" s="4">
        <v>0.93906901</v>
      </c>
      <c r="O83" s="4">
        <v>0.1943322</v>
      </c>
      <c r="P83" s="4">
        <v>0</v>
      </c>
      <c r="Q83" s="4">
        <v>8.450972E-08</v>
      </c>
      <c r="R83" s="4">
        <v>-0.027315</v>
      </c>
      <c r="S83" s="4">
        <f t="shared" si="3"/>
        <v>1.62692348450972</v>
      </c>
      <c r="T83" s="4">
        <v>15.63596269</v>
      </c>
      <c r="U83" s="4">
        <v>0</v>
      </c>
    </row>
    <row r="84" spans="1:21" ht="18" customHeight="1">
      <c r="A84" s="1" t="s">
        <v>99</v>
      </c>
      <c r="B84" s="4">
        <v>43.69387654</v>
      </c>
      <c r="C84" s="4">
        <v>6.28880168</v>
      </c>
      <c r="D84" s="4">
        <v>0.801534</v>
      </c>
      <c r="E84" s="4">
        <v>0.64905866</v>
      </c>
      <c r="F84" s="4">
        <v>0.13126179999999998</v>
      </c>
      <c r="G84" s="4">
        <v>0.0002271</v>
      </c>
      <c r="H84" s="4">
        <v>4.49970429</v>
      </c>
      <c r="I84" s="4">
        <v>0.30697854999999996</v>
      </c>
      <c r="J84" s="4">
        <v>0.35861262</v>
      </c>
      <c r="K84" s="4">
        <v>0.3227313</v>
      </c>
      <c r="L84" s="4">
        <f t="shared" si="2"/>
        <v>57.052786539999985</v>
      </c>
      <c r="M84" s="4">
        <v>0.80658415</v>
      </c>
      <c r="N84" s="4">
        <v>1.00252198</v>
      </c>
      <c r="O84" s="4">
        <v>0.20746322</v>
      </c>
      <c r="P84" s="4">
        <v>0</v>
      </c>
      <c r="Q84" s="4">
        <v>1.2626344E-07</v>
      </c>
      <c r="R84" s="4">
        <v>3.660138</v>
      </c>
      <c r="S84" s="4">
        <f t="shared" si="3"/>
        <v>5.67670747626344</v>
      </c>
      <c r="T84" s="4">
        <v>3.87018929</v>
      </c>
      <c r="U84" s="4">
        <v>0</v>
      </c>
    </row>
    <row r="85" spans="1:21" ht="18" customHeight="1">
      <c r="A85" s="1" t="s">
        <v>100</v>
      </c>
      <c r="B85" s="4">
        <v>70.05010399</v>
      </c>
      <c r="C85" s="4">
        <v>10.0856434</v>
      </c>
      <c r="D85" s="4">
        <v>1.28275228</v>
      </c>
      <c r="E85" s="4">
        <v>1.02717569</v>
      </c>
      <c r="F85" s="4">
        <v>0.20967445999999998</v>
      </c>
      <c r="G85" s="4">
        <v>0.00039873</v>
      </c>
      <c r="H85" s="4">
        <v>1.70212428</v>
      </c>
      <c r="I85" s="4">
        <v>0.10650788</v>
      </c>
      <c r="J85" s="4">
        <v>0.16259969</v>
      </c>
      <c r="K85" s="4">
        <v>0.14560041</v>
      </c>
      <c r="L85" s="4">
        <f t="shared" si="2"/>
        <v>84.77258081</v>
      </c>
      <c r="M85" s="4">
        <v>1.24929627</v>
      </c>
      <c r="N85" s="4">
        <v>1.13818473</v>
      </c>
      <c r="O85" s="4">
        <v>0.23553745</v>
      </c>
      <c r="P85" s="4">
        <v>0</v>
      </c>
      <c r="Q85" s="4">
        <v>1.8475727E-07</v>
      </c>
      <c r="R85" s="4">
        <v>0.420463</v>
      </c>
      <c r="S85" s="4">
        <f t="shared" si="3"/>
        <v>3.0434816347572697</v>
      </c>
      <c r="T85" s="4">
        <v>24.370615760000003</v>
      </c>
      <c r="U85" s="4">
        <v>20.426046260000003</v>
      </c>
    </row>
    <row r="86" spans="1:21" ht="18" customHeight="1">
      <c r="A86" s="1" t="s">
        <v>101</v>
      </c>
      <c r="B86" s="4">
        <v>524.35548361</v>
      </c>
      <c r="C86" s="4">
        <v>75.46696925</v>
      </c>
      <c r="D86" s="4">
        <v>9.58810783</v>
      </c>
      <c r="E86" s="4">
        <v>7.70757928</v>
      </c>
      <c r="F86" s="4">
        <v>1.56738722</v>
      </c>
      <c r="G86" s="4">
        <v>0.00288887</v>
      </c>
      <c r="H86" s="4">
        <v>14.98673926</v>
      </c>
      <c r="I86" s="4">
        <v>0.8488815</v>
      </c>
      <c r="J86" s="4">
        <v>1.0972423100000002</v>
      </c>
      <c r="K86" s="4">
        <v>0.9572615999999999</v>
      </c>
      <c r="L86" s="4">
        <f t="shared" si="2"/>
        <v>636.57854073</v>
      </c>
      <c r="M86" s="4">
        <v>24.75152154</v>
      </c>
      <c r="N86" s="4">
        <v>8.3668735</v>
      </c>
      <c r="O86" s="4">
        <v>1.7314519</v>
      </c>
      <c r="P86" s="4">
        <v>0</v>
      </c>
      <c r="Q86" s="4">
        <v>0</v>
      </c>
      <c r="R86" s="4">
        <v>83.033319</v>
      </c>
      <c r="S86" s="4">
        <f t="shared" si="3"/>
        <v>117.88316594</v>
      </c>
      <c r="T86" s="4">
        <v>183.40103119999998</v>
      </c>
      <c r="U86" s="4">
        <v>152.85597228</v>
      </c>
    </row>
    <row r="87" spans="1:21" ht="18" customHeight="1">
      <c r="A87" s="1" t="s">
        <v>102</v>
      </c>
      <c r="B87" s="4">
        <v>96.27192629000001</v>
      </c>
      <c r="C87" s="4">
        <v>13.865165970000001</v>
      </c>
      <c r="D87" s="4">
        <v>1.7609926200000001</v>
      </c>
      <c r="E87" s="4">
        <v>1.40970116</v>
      </c>
      <c r="F87" s="4">
        <v>0.28766706</v>
      </c>
      <c r="G87" s="4">
        <v>0.00054888</v>
      </c>
      <c r="H87" s="4">
        <v>3.3568691299999998</v>
      </c>
      <c r="I87" s="4">
        <v>0.22681597</v>
      </c>
      <c r="J87" s="4">
        <v>0.31015866999999997</v>
      </c>
      <c r="K87" s="4">
        <v>0.27164278000000003</v>
      </c>
      <c r="L87" s="4">
        <f t="shared" si="2"/>
        <v>117.76148853000002</v>
      </c>
      <c r="M87" s="4">
        <v>4.03935096</v>
      </c>
      <c r="N87" s="4">
        <v>1.89974411</v>
      </c>
      <c r="O87" s="4">
        <v>0.39313557</v>
      </c>
      <c r="P87" s="4">
        <v>0</v>
      </c>
      <c r="Q87" s="4">
        <v>5.7750395E-07</v>
      </c>
      <c r="R87" s="4">
        <v>11.32424079</v>
      </c>
      <c r="S87" s="4">
        <f t="shared" si="3"/>
        <v>17.65647200750395</v>
      </c>
      <c r="T87" s="4">
        <v>30.558848910000002</v>
      </c>
      <c r="U87" s="4">
        <v>0</v>
      </c>
    </row>
    <row r="88" spans="1:21" ht="18" customHeight="1">
      <c r="A88" s="1" t="s">
        <v>103</v>
      </c>
      <c r="B88" s="4">
        <v>34.7574151</v>
      </c>
      <c r="C88" s="4">
        <v>5.009892519999999</v>
      </c>
      <c r="D88" s="4">
        <v>0.63409536</v>
      </c>
      <c r="E88" s="4">
        <v>0.51122095</v>
      </c>
      <c r="F88" s="4">
        <v>0.10364231</v>
      </c>
      <c r="G88" s="4">
        <v>0.00018597</v>
      </c>
      <c r="H88" s="4">
        <v>3.6242729700000003</v>
      </c>
      <c r="I88" s="4">
        <v>0.19516021</v>
      </c>
      <c r="J88" s="4">
        <v>0.26306178999999996</v>
      </c>
      <c r="K88" s="4">
        <v>0.22060323999999998</v>
      </c>
      <c r="L88" s="4">
        <f t="shared" si="2"/>
        <v>45.319550420000006</v>
      </c>
      <c r="M88" s="4">
        <v>0.77175755</v>
      </c>
      <c r="N88" s="4">
        <v>0.99985622</v>
      </c>
      <c r="O88" s="4">
        <v>0.20691157000000002</v>
      </c>
      <c r="P88" s="4">
        <v>0</v>
      </c>
      <c r="Q88" s="4">
        <v>1.1757680000000001E-07</v>
      </c>
      <c r="R88" s="4">
        <v>4.261955599999999</v>
      </c>
      <c r="S88" s="4">
        <f t="shared" si="3"/>
        <v>6.240481057576799</v>
      </c>
      <c r="T88" s="4">
        <v>0.21985694</v>
      </c>
      <c r="U88" s="4">
        <v>0</v>
      </c>
    </row>
    <row r="89" spans="1:21" ht="18" customHeight="1">
      <c r="A89" s="1" t="s">
        <v>104</v>
      </c>
      <c r="B89" s="4">
        <v>68.21894222</v>
      </c>
      <c r="C89" s="4">
        <v>9.81976476</v>
      </c>
      <c r="D89" s="4">
        <v>1.2484569699999999</v>
      </c>
      <c r="E89" s="4">
        <v>1.00281982</v>
      </c>
      <c r="F89" s="4">
        <v>0.20414682</v>
      </c>
      <c r="G89" s="4">
        <v>0.00037838</v>
      </c>
      <c r="H89" s="4">
        <v>1.9002726699999999</v>
      </c>
      <c r="I89" s="4">
        <v>0.07735679</v>
      </c>
      <c r="J89" s="4">
        <v>0.13181888</v>
      </c>
      <c r="K89" s="4">
        <v>0.11635</v>
      </c>
      <c r="L89" s="4">
        <f t="shared" si="2"/>
        <v>82.72030731000001</v>
      </c>
      <c r="M89" s="4">
        <v>2.10764408</v>
      </c>
      <c r="N89" s="4">
        <v>1.40680298</v>
      </c>
      <c r="O89" s="4">
        <v>0.29112568</v>
      </c>
      <c r="P89" s="4">
        <v>0</v>
      </c>
      <c r="Q89" s="4">
        <v>3.4885544E-07</v>
      </c>
      <c r="R89" s="4">
        <v>2.21815725</v>
      </c>
      <c r="S89" s="4">
        <f t="shared" si="3"/>
        <v>6.02373033885544</v>
      </c>
      <c r="T89" s="4">
        <v>22.895457030000003</v>
      </c>
      <c r="U89" s="4">
        <v>1.22640201</v>
      </c>
    </row>
    <row r="90" spans="1:21" ht="18" customHeight="1">
      <c r="A90" s="1" t="s">
        <v>105</v>
      </c>
      <c r="B90" s="4">
        <v>86.64157978</v>
      </c>
      <c r="C90" s="4">
        <v>12.47825133</v>
      </c>
      <c r="D90" s="4">
        <v>1.58499429</v>
      </c>
      <c r="E90" s="4">
        <v>1.26978292</v>
      </c>
      <c r="F90" s="4">
        <v>0.25889288</v>
      </c>
      <c r="G90" s="4">
        <v>0.0004913399999999999</v>
      </c>
      <c r="H90" s="4">
        <v>3.57749076</v>
      </c>
      <c r="I90" s="4">
        <v>0.11567748</v>
      </c>
      <c r="J90" s="4">
        <v>0.19616914000000002</v>
      </c>
      <c r="K90" s="4">
        <v>0.16854239999999998</v>
      </c>
      <c r="L90" s="4">
        <f t="shared" si="2"/>
        <v>106.29187232000001</v>
      </c>
      <c r="M90" s="4">
        <v>3.9826314700000003</v>
      </c>
      <c r="N90" s="4">
        <v>1.7220096299999998</v>
      </c>
      <c r="O90" s="4">
        <v>0.35635496</v>
      </c>
      <c r="P90" s="4">
        <v>0</v>
      </c>
      <c r="Q90" s="4">
        <v>5.210135700000001E-07</v>
      </c>
      <c r="R90" s="4">
        <v>46.5324192</v>
      </c>
      <c r="S90" s="4">
        <f t="shared" si="3"/>
        <v>52.59341578101357</v>
      </c>
      <c r="T90" s="4">
        <v>13.360649689999999</v>
      </c>
      <c r="U90" s="4">
        <v>0</v>
      </c>
    </row>
    <row r="91" spans="1:21" ht="18" customHeight="1">
      <c r="A91" s="1" t="s">
        <v>106</v>
      </c>
      <c r="B91" s="4">
        <v>65.44934164</v>
      </c>
      <c r="C91" s="4">
        <v>9.42505448</v>
      </c>
      <c r="D91" s="4">
        <v>1.19790474</v>
      </c>
      <c r="E91" s="4">
        <v>0.96114279</v>
      </c>
      <c r="F91" s="4">
        <v>0.195669</v>
      </c>
      <c r="G91" s="4">
        <v>0.00036725</v>
      </c>
      <c r="H91" s="4">
        <v>5.01295628</v>
      </c>
      <c r="I91" s="4">
        <v>0.3413806</v>
      </c>
      <c r="J91" s="4">
        <v>0.40005386</v>
      </c>
      <c r="K91" s="4">
        <v>0.35927652000000004</v>
      </c>
      <c r="L91" s="4">
        <f t="shared" si="2"/>
        <v>83.34314715999997</v>
      </c>
      <c r="M91" s="4">
        <v>1.76795824</v>
      </c>
      <c r="N91" s="4">
        <v>1.28830879</v>
      </c>
      <c r="O91" s="4">
        <v>0.26660431</v>
      </c>
      <c r="P91" s="4">
        <v>0</v>
      </c>
      <c r="Q91" s="4">
        <v>2.07683877E-06</v>
      </c>
      <c r="R91" s="4">
        <v>8.651812</v>
      </c>
      <c r="S91" s="4">
        <f t="shared" si="3"/>
        <v>11.974685416838769</v>
      </c>
      <c r="T91" s="4">
        <v>27.48014066</v>
      </c>
      <c r="U91" s="4">
        <v>0</v>
      </c>
    </row>
    <row r="92" spans="1:21" ht="18" customHeight="1">
      <c r="A92" s="1" t="s">
        <v>107</v>
      </c>
      <c r="B92" s="4">
        <v>101.1824895</v>
      </c>
      <c r="C92" s="4">
        <v>14.57414943</v>
      </c>
      <c r="D92" s="4">
        <v>1.8515077</v>
      </c>
      <c r="E92" s="4">
        <v>1.4845813600000002</v>
      </c>
      <c r="F92" s="4">
        <v>0.30245918</v>
      </c>
      <c r="G92" s="4">
        <v>0.0005701</v>
      </c>
      <c r="H92" s="4">
        <v>7.29293997</v>
      </c>
      <c r="I92" s="4">
        <v>0.49763774</v>
      </c>
      <c r="J92" s="4">
        <v>0.5708865</v>
      </c>
      <c r="K92" s="4">
        <v>0.50477624</v>
      </c>
      <c r="L92" s="4">
        <f t="shared" si="2"/>
        <v>128.26199772000004</v>
      </c>
      <c r="M92" s="4">
        <v>5.45201958</v>
      </c>
      <c r="N92" s="4">
        <v>2.26554457</v>
      </c>
      <c r="O92" s="4">
        <v>0.46883479</v>
      </c>
      <c r="P92" s="4">
        <v>0</v>
      </c>
      <c r="Q92" s="4">
        <v>6.560547E-07</v>
      </c>
      <c r="R92" s="4">
        <v>17.577386530000002</v>
      </c>
      <c r="S92" s="4">
        <f t="shared" si="3"/>
        <v>25.763786126054704</v>
      </c>
      <c r="T92" s="4">
        <v>29.46639858</v>
      </c>
      <c r="U92" s="4">
        <v>0</v>
      </c>
    </row>
    <row r="93" spans="1:21" ht="18" customHeight="1">
      <c r="A93" s="1" t="s">
        <v>108</v>
      </c>
      <c r="B93" s="4">
        <v>112.70435575</v>
      </c>
      <c r="C93" s="4">
        <v>16.23160855</v>
      </c>
      <c r="D93" s="4">
        <v>2.06106892</v>
      </c>
      <c r="E93" s="4">
        <v>1.65239083</v>
      </c>
      <c r="F93" s="4">
        <v>0.33669231</v>
      </c>
      <c r="G93" s="4">
        <v>0.0006349400000000001</v>
      </c>
      <c r="H93" s="4">
        <v>5.3863597</v>
      </c>
      <c r="I93" s="4">
        <v>0.30817926</v>
      </c>
      <c r="J93" s="4">
        <v>0.41821615</v>
      </c>
      <c r="K93" s="4">
        <v>0.35897942</v>
      </c>
      <c r="L93" s="4">
        <f t="shared" si="2"/>
        <v>139.45848583</v>
      </c>
      <c r="M93" s="4">
        <v>6.00071608</v>
      </c>
      <c r="N93" s="4">
        <v>2.25050317</v>
      </c>
      <c r="O93" s="4">
        <v>0.46572209000000003</v>
      </c>
      <c r="P93" s="4">
        <v>0</v>
      </c>
      <c r="Q93" s="4">
        <v>7.7049101E-07</v>
      </c>
      <c r="R93" s="4">
        <v>15.189564</v>
      </c>
      <c r="S93" s="4">
        <f t="shared" si="3"/>
        <v>23.90650611049101</v>
      </c>
      <c r="T93" s="4">
        <v>63.78015547</v>
      </c>
      <c r="U93" s="4">
        <v>0</v>
      </c>
    </row>
    <row r="94" spans="1:21" ht="18" customHeight="1">
      <c r="A94" s="1" t="s">
        <v>109</v>
      </c>
      <c r="B94" s="4">
        <v>33.42007257</v>
      </c>
      <c r="C94" s="4">
        <v>4.81801161</v>
      </c>
      <c r="D94" s="4">
        <v>0.60987393</v>
      </c>
      <c r="E94" s="4">
        <v>0.49147644</v>
      </c>
      <c r="F94" s="4">
        <v>0.09969245</v>
      </c>
      <c r="G94" s="4">
        <v>0.00017952000000000002</v>
      </c>
      <c r="H94" s="4">
        <v>2.91987566</v>
      </c>
      <c r="I94" s="4">
        <v>0.14888085</v>
      </c>
      <c r="J94" s="4">
        <v>0.2236534</v>
      </c>
      <c r="K94" s="4">
        <v>0.1914053</v>
      </c>
      <c r="L94" s="4">
        <f t="shared" si="2"/>
        <v>42.923121730000005</v>
      </c>
      <c r="M94" s="4">
        <v>0.63454923</v>
      </c>
      <c r="N94" s="4">
        <v>0.96158281</v>
      </c>
      <c r="O94" s="4">
        <v>0.19899122</v>
      </c>
      <c r="P94" s="4">
        <v>0</v>
      </c>
      <c r="Q94" s="4">
        <v>8.534789999999999E-08</v>
      </c>
      <c r="R94" s="4">
        <v>2.413982</v>
      </c>
      <c r="S94" s="4">
        <f t="shared" si="3"/>
        <v>4.2091053453479</v>
      </c>
      <c r="T94" s="4">
        <v>7.49774068</v>
      </c>
      <c r="U94" s="4">
        <v>0</v>
      </c>
    </row>
    <row r="95" spans="1:21" ht="18" customHeight="1">
      <c r="A95" s="1" t="s">
        <v>110</v>
      </c>
      <c r="B95" s="4">
        <v>97.65330591</v>
      </c>
      <c r="C95" s="4">
        <v>14.06579734</v>
      </c>
      <c r="D95" s="4">
        <v>1.78472279</v>
      </c>
      <c r="E95" s="4">
        <v>1.42859828</v>
      </c>
      <c r="F95" s="4">
        <v>0.29149790999999997</v>
      </c>
      <c r="G95" s="4">
        <v>0.00055629</v>
      </c>
      <c r="H95" s="4">
        <v>4.53739297</v>
      </c>
      <c r="I95" s="4">
        <v>0.22934704</v>
      </c>
      <c r="J95" s="4">
        <v>0.3377342</v>
      </c>
      <c r="K95" s="4">
        <v>0.28581378</v>
      </c>
      <c r="L95" s="4">
        <f t="shared" si="2"/>
        <v>120.61476651000001</v>
      </c>
      <c r="M95" s="4">
        <v>4.74684364</v>
      </c>
      <c r="N95" s="4">
        <v>2.0549372</v>
      </c>
      <c r="O95" s="4">
        <v>0.42525141</v>
      </c>
      <c r="P95" s="4">
        <v>0</v>
      </c>
      <c r="Q95" s="4">
        <v>7.087535200000001E-07</v>
      </c>
      <c r="R95" s="4">
        <v>18.77941853</v>
      </c>
      <c r="S95" s="4">
        <f t="shared" si="3"/>
        <v>26.00645148875352</v>
      </c>
      <c r="T95" s="4">
        <v>49.99466337</v>
      </c>
      <c r="U95" s="4">
        <v>3.2885440299999997</v>
      </c>
    </row>
    <row r="96" spans="1:21" ht="18" customHeight="1">
      <c r="A96" s="1" t="s">
        <v>111</v>
      </c>
      <c r="B96" s="4">
        <v>90.81098976999999</v>
      </c>
      <c r="C96" s="4">
        <v>13.081968060000001</v>
      </c>
      <c r="D96" s="4">
        <v>1.66204416</v>
      </c>
      <c r="E96" s="4">
        <v>1.33397843</v>
      </c>
      <c r="F96" s="4">
        <v>0.27151622999999997</v>
      </c>
      <c r="G96" s="4">
        <v>0.00050789</v>
      </c>
      <c r="H96" s="4">
        <v>3.5361206600000004</v>
      </c>
      <c r="I96" s="4">
        <v>0.11490323</v>
      </c>
      <c r="J96" s="4">
        <v>0.19501853</v>
      </c>
      <c r="K96" s="4">
        <v>0.16713229000000002</v>
      </c>
      <c r="L96" s="4">
        <f t="shared" si="2"/>
        <v>111.17417924999998</v>
      </c>
      <c r="M96" s="4">
        <v>3.7992132599999997</v>
      </c>
      <c r="N96" s="4">
        <v>1.70881904</v>
      </c>
      <c r="O96" s="4">
        <v>0.35362528000000004</v>
      </c>
      <c r="P96" s="4">
        <v>0</v>
      </c>
      <c r="Q96" s="4">
        <v>4.5500257999999997E-07</v>
      </c>
      <c r="R96" s="4">
        <v>15.39624793</v>
      </c>
      <c r="S96" s="4">
        <f t="shared" si="3"/>
        <v>21.25790596500258</v>
      </c>
      <c r="T96" s="4">
        <v>49.87924846</v>
      </c>
      <c r="U96" s="4">
        <v>2.47531305</v>
      </c>
    </row>
    <row r="97" spans="1:21" ht="18" customHeight="1">
      <c r="A97" s="1" t="s">
        <v>112</v>
      </c>
      <c r="B97" s="4">
        <v>73.42512307999999</v>
      </c>
      <c r="C97" s="4">
        <v>10.57650357</v>
      </c>
      <c r="D97" s="4">
        <v>1.34323158</v>
      </c>
      <c r="E97" s="4">
        <v>1.07818006</v>
      </c>
      <c r="F97" s="4">
        <v>0.21945233</v>
      </c>
      <c r="G97" s="4">
        <v>0.00040995999999999996</v>
      </c>
      <c r="H97" s="4">
        <v>4.0551351</v>
      </c>
      <c r="I97" s="4">
        <v>0.22147118</v>
      </c>
      <c r="J97" s="4">
        <v>0.31269726000000003</v>
      </c>
      <c r="K97" s="4">
        <v>0.26960001</v>
      </c>
      <c r="L97" s="4">
        <f t="shared" si="2"/>
        <v>91.50180412999997</v>
      </c>
      <c r="M97" s="4">
        <v>3.64435223</v>
      </c>
      <c r="N97" s="4">
        <v>1.6127971399999999</v>
      </c>
      <c r="O97" s="4">
        <v>0.33375438</v>
      </c>
      <c r="P97" s="4">
        <v>0</v>
      </c>
      <c r="Q97" s="4">
        <v>0</v>
      </c>
      <c r="R97" s="4">
        <v>2.52165671</v>
      </c>
      <c r="S97" s="4">
        <f t="shared" si="3"/>
        <v>8.11256046</v>
      </c>
      <c r="T97" s="4">
        <v>28.773163699999998</v>
      </c>
      <c r="U97" s="4">
        <v>0</v>
      </c>
    </row>
    <row r="98" spans="1:21" ht="18" customHeight="1">
      <c r="A98" s="1" t="s">
        <v>113</v>
      </c>
      <c r="B98" s="4">
        <v>49.70748563</v>
      </c>
      <c r="C98" s="4">
        <v>7.15836759</v>
      </c>
      <c r="D98" s="4">
        <v>0.9086499100000001</v>
      </c>
      <c r="E98" s="4">
        <v>0.72982166</v>
      </c>
      <c r="F98" s="4">
        <v>0.14856604999999998</v>
      </c>
      <c r="G98" s="4">
        <v>0.00027518000000000003</v>
      </c>
      <c r="H98" s="4">
        <v>2.75707509</v>
      </c>
      <c r="I98" s="4">
        <v>0.060904879999999995</v>
      </c>
      <c r="J98" s="4">
        <v>0.12978942</v>
      </c>
      <c r="K98" s="4">
        <v>0.11027904</v>
      </c>
      <c r="L98" s="4">
        <f t="shared" si="2"/>
        <v>61.71121445000001</v>
      </c>
      <c r="M98" s="4">
        <v>1.4974056100000002</v>
      </c>
      <c r="N98" s="4">
        <v>1.25446904</v>
      </c>
      <c r="O98" s="4">
        <v>0.2596015</v>
      </c>
      <c r="P98" s="4">
        <v>0</v>
      </c>
      <c r="Q98" s="4">
        <v>0</v>
      </c>
      <c r="R98" s="4">
        <v>5.706049</v>
      </c>
      <c r="S98" s="4">
        <f t="shared" si="3"/>
        <v>8.71752515</v>
      </c>
      <c r="T98" s="4">
        <v>5.26331437</v>
      </c>
      <c r="U98" s="4">
        <v>0</v>
      </c>
    </row>
    <row r="99" spans="1:21" ht="18" customHeight="1">
      <c r="A99" s="1" t="s">
        <v>114</v>
      </c>
      <c r="B99" s="4">
        <v>43.29918432</v>
      </c>
      <c r="C99" s="4">
        <v>6.23853741</v>
      </c>
      <c r="D99" s="4">
        <v>0.7905396899999999</v>
      </c>
      <c r="E99" s="4">
        <v>0.63530803</v>
      </c>
      <c r="F99" s="4">
        <v>0.12922221</v>
      </c>
      <c r="G99" s="4">
        <v>0.0002381</v>
      </c>
      <c r="H99" s="4">
        <v>1.71154715</v>
      </c>
      <c r="I99" s="4">
        <v>0.1199455</v>
      </c>
      <c r="J99" s="4">
        <v>0.18577347</v>
      </c>
      <c r="K99" s="4">
        <v>0.15632167000000002</v>
      </c>
      <c r="L99" s="4">
        <f t="shared" si="2"/>
        <v>53.26661755</v>
      </c>
      <c r="M99" s="4">
        <v>1.29404135</v>
      </c>
      <c r="N99" s="4">
        <v>1.0878395</v>
      </c>
      <c r="O99" s="4">
        <v>0.22511894</v>
      </c>
      <c r="P99" s="4">
        <v>0</v>
      </c>
      <c r="Q99" s="4">
        <v>1.6349103000000002E-07</v>
      </c>
      <c r="R99" s="4">
        <v>3.399489</v>
      </c>
      <c r="S99" s="4">
        <f t="shared" si="3"/>
        <v>6.006488953491029</v>
      </c>
      <c r="T99" s="4">
        <v>10.56386386</v>
      </c>
      <c r="U99" s="4">
        <v>0</v>
      </c>
    </row>
    <row r="100" spans="1:21" ht="18" customHeight="1">
      <c r="A100" s="1" t="s">
        <v>115</v>
      </c>
      <c r="B100" s="4">
        <v>143.08856222999998</v>
      </c>
      <c r="C100" s="4">
        <v>20.61309531</v>
      </c>
      <c r="D100" s="4">
        <v>2.61207076</v>
      </c>
      <c r="E100" s="4">
        <v>2.09457731</v>
      </c>
      <c r="F100" s="4">
        <v>0.4267269</v>
      </c>
      <c r="G100" s="4">
        <v>0.00080162</v>
      </c>
      <c r="H100" s="4">
        <v>7.28758737</v>
      </c>
      <c r="I100" s="4">
        <v>0.50480441</v>
      </c>
      <c r="J100" s="4">
        <v>0.57624918</v>
      </c>
      <c r="K100" s="4">
        <v>0.51004331</v>
      </c>
      <c r="L100" s="4">
        <f t="shared" si="2"/>
        <v>177.71451839999997</v>
      </c>
      <c r="M100" s="4">
        <v>7.51975766</v>
      </c>
      <c r="N100" s="4">
        <v>2.23695347</v>
      </c>
      <c r="O100" s="4">
        <v>0.46291811</v>
      </c>
      <c r="P100" s="4">
        <v>0</v>
      </c>
      <c r="Q100" s="4">
        <v>8.050198399999999E-07</v>
      </c>
      <c r="R100" s="4">
        <v>17.684788</v>
      </c>
      <c r="S100" s="4">
        <f t="shared" si="3"/>
        <v>27.90441804501984</v>
      </c>
      <c r="T100" s="4">
        <v>74.89551817</v>
      </c>
      <c r="U100" s="4">
        <v>0</v>
      </c>
    </row>
    <row r="101" spans="1:21" ht="18" customHeight="1">
      <c r="A101" s="1" t="s">
        <v>116</v>
      </c>
      <c r="B101" s="4">
        <v>55.41176694</v>
      </c>
      <c r="C101" s="4">
        <v>7.98555852</v>
      </c>
      <c r="D101" s="4">
        <v>1.01220112</v>
      </c>
      <c r="E101" s="4">
        <v>0.8130379200000001</v>
      </c>
      <c r="F101" s="4">
        <v>0.16527074</v>
      </c>
      <c r="G101" s="4">
        <v>0.00030718</v>
      </c>
      <c r="H101" s="4">
        <v>5.69272411</v>
      </c>
      <c r="I101" s="4">
        <v>0.39878846</v>
      </c>
      <c r="J101" s="4">
        <v>0.44868986</v>
      </c>
      <c r="K101" s="4">
        <v>0.39720236</v>
      </c>
      <c r="L101" s="4">
        <f t="shared" si="2"/>
        <v>72.32554720999998</v>
      </c>
      <c r="M101" s="4">
        <v>2.09279658</v>
      </c>
      <c r="N101" s="4">
        <v>1.35011802</v>
      </c>
      <c r="O101" s="4">
        <v>0.27939522</v>
      </c>
      <c r="P101" s="4">
        <v>0</v>
      </c>
      <c r="Q101" s="4">
        <v>2.9129898999999996E-07</v>
      </c>
      <c r="R101" s="4">
        <v>8.156618</v>
      </c>
      <c r="S101" s="4">
        <f t="shared" si="3"/>
        <v>11.87892811129899</v>
      </c>
      <c r="T101" s="4">
        <v>8.70828774</v>
      </c>
      <c r="U101" s="4">
        <v>0</v>
      </c>
    </row>
    <row r="102" spans="1:21" ht="18" customHeight="1">
      <c r="A102" s="1" t="s">
        <v>117</v>
      </c>
      <c r="B102" s="4">
        <v>46.27878491</v>
      </c>
      <c r="C102" s="4">
        <v>6.66807424</v>
      </c>
      <c r="D102" s="4">
        <v>0.84389691</v>
      </c>
      <c r="E102" s="4">
        <v>0.67526692</v>
      </c>
      <c r="F102" s="4">
        <v>0.13791464</v>
      </c>
      <c r="G102" s="4">
        <v>0.00026261000000000004</v>
      </c>
      <c r="H102" s="4">
        <v>3.16952562</v>
      </c>
      <c r="I102" s="4">
        <v>0.28332092</v>
      </c>
      <c r="J102" s="4">
        <v>0.32133821</v>
      </c>
      <c r="K102" s="4">
        <v>0.28989114</v>
      </c>
      <c r="L102" s="4">
        <f t="shared" si="2"/>
        <v>58.66827612</v>
      </c>
      <c r="M102" s="4">
        <v>1.07225781</v>
      </c>
      <c r="N102" s="4">
        <v>1.05996663</v>
      </c>
      <c r="O102" s="4">
        <v>0.21935088</v>
      </c>
      <c r="P102" s="4">
        <v>0</v>
      </c>
      <c r="Q102" s="4">
        <v>2.35146765E-06</v>
      </c>
      <c r="R102" s="4">
        <v>7.2897345</v>
      </c>
      <c r="S102" s="4">
        <f t="shared" si="3"/>
        <v>9.64131217146765</v>
      </c>
      <c r="T102" s="4">
        <v>9.54180609</v>
      </c>
      <c r="U102" s="4">
        <v>0</v>
      </c>
    </row>
    <row r="103" spans="1:21" ht="18" customHeight="1">
      <c r="A103" s="1" t="s">
        <v>118</v>
      </c>
      <c r="B103" s="4">
        <v>28.984373010000002</v>
      </c>
      <c r="C103" s="4">
        <v>4.1771723</v>
      </c>
      <c r="D103" s="4">
        <v>0.5299906</v>
      </c>
      <c r="E103" s="4">
        <v>0.42997178999999996</v>
      </c>
      <c r="F103" s="4">
        <v>0.08669982000000001</v>
      </c>
      <c r="G103" s="4">
        <v>0.00014758000000000002</v>
      </c>
      <c r="H103" s="4">
        <v>1.62864483</v>
      </c>
      <c r="I103" s="4">
        <v>0.13704635999999998</v>
      </c>
      <c r="J103" s="4">
        <v>0.19187142000000001</v>
      </c>
      <c r="K103" s="4">
        <v>0.16720574</v>
      </c>
      <c r="L103" s="4">
        <f t="shared" si="2"/>
        <v>36.333123449999995</v>
      </c>
      <c r="M103" s="4">
        <v>0.28976146999999997</v>
      </c>
      <c r="N103" s="4">
        <v>0.8839172</v>
      </c>
      <c r="O103" s="4">
        <v>0.18291899</v>
      </c>
      <c r="P103" s="4">
        <v>0</v>
      </c>
      <c r="Q103" s="4">
        <v>5.0684899999999995E-08</v>
      </c>
      <c r="R103" s="4">
        <v>11.34478957</v>
      </c>
      <c r="S103" s="4">
        <f t="shared" si="3"/>
        <v>12.7013872806849</v>
      </c>
      <c r="T103" s="4">
        <v>6.29465725</v>
      </c>
      <c r="U103" s="4">
        <v>0</v>
      </c>
    </row>
    <row r="104" spans="1:21" ht="18" customHeight="1">
      <c r="A104" s="1" t="s">
        <v>119</v>
      </c>
      <c r="B104" s="4">
        <v>255.97421602</v>
      </c>
      <c r="C104" s="4">
        <v>36.84697044</v>
      </c>
      <c r="D104" s="4">
        <v>4.685443480000001</v>
      </c>
      <c r="E104" s="4">
        <v>3.76266059</v>
      </c>
      <c r="F104" s="4">
        <v>0.76555901</v>
      </c>
      <c r="G104" s="4">
        <v>0.00142625</v>
      </c>
      <c r="H104" s="4">
        <v>7.40659634</v>
      </c>
      <c r="I104" s="4">
        <v>0.43047738</v>
      </c>
      <c r="J104" s="4">
        <v>0.5671895600000001</v>
      </c>
      <c r="K104" s="4">
        <v>0.49651929</v>
      </c>
      <c r="L104" s="4">
        <f t="shared" si="2"/>
        <v>310.93705836</v>
      </c>
      <c r="M104" s="4">
        <v>20.62723495</v>
      </c>
      <c r="N104" s="4">
        <v>4.6384133</v>
      </c>
      <c r="O104" s="4">
        <v>0.95987939</v>
      </c>
      <c r="P104" s="4">
        <v>0</v>
      </c>
      <c r="Q104" s="4">
        <v>0</v>
      </c>
      <c r="R104" s="4">
        <v>41.43972104</v>
      </c>
      <c r="S104" s="4">
        <f t="shared" si="3"/>
        <v>67.66524868</v>
      </c>
      <c r="T104" s="4">
        <v>3.29449273</v>
      </c>
      <c r="U104" s="4">
        <v>15.56319513</v>
      </c>
    </row>
    <row r="105" spans="1:21" ht="18" customHeight="1">
      <c r="A105" s="1" t="s">
        <v>120</v>
      </c>
      <c r="B105" s="4">
        <v>49.64789768</v>
      </c>
      <c r="C105" s="4">
        <v>7.15201407</v>
      </c>
      <c r="D105" s="4">
        <v>0.9063562199999999</v>
      </c>
      <c r="E105" s="4">
        <v>0.72840174</v>
      </c>
      <c r="F105" s="4">
        <v>0.14808507</v>
      </c>
      <c r="G105" s="4">
        <v>0.00027336</v>
      </c>
      <c r="H105" s="4">
        <v>5.26075118</v>
      </c>
      <c r="I105" s="4">
        <v>0.35184971000000004</v>
      </c>
      <c r="J105" s="4">
        <v>0.41538128999999996</v>
      </c>
      <c r="K105" s="4">
        <v>0.37229784000000005</v>
      </c>
      <c r="L105" s="4">
        <f t="shared" si="2"/>
        <v>64.98330816</v>
      </c>
      <c r="M105" s="4">
        <v>2.52856076</v>
      </c>
      <c r="N105" s="4">
        <v>1.45446864</v>
      </c>
      <c r="O105" s="4">
        <v>0.30098967</v>
      </c>
      <c r="P105" s="4">
        <v>0</v>
      </c>
      <c r="Q105" s="4">
        <v>3.66083433E-06</v>
      </c>
      <c r="R105" s="4">
        <v>3.22672624</v>
      </c>
      <c r="S105" s="4">
        <f t="shared" si="3"/>
        <v>7.51074897083433</v>
      </c>
      <c r="T105" s="4">
        <v>3.22293981</v>
      </c>
      <c r="U105" s="4">
        <v>0</v>
      </c>
    </row>
    <row r="106" spans="1:21" ht="18" customHeight="1">
      <c r="A106" s="1" t="s">
        <v>121</v>
      </c>
      <c r="B106" s="4">
        <v>102.85320286</v>
      </c>
      <c r="C106" s="4">
        <v>14.813723269999999</v>
      </c>
      <c r="D106" s="4">
        <v>1.8792416299999999</v>
      </c>
      <c r="E106" s="4">
        <v>1.50491754</v>
      </c>
      <c r="F106" s="4">
        <v>0.30694</v>
      </c>
      <c r="G106" s="4">
        <v>0.00058365</v>
      </c>
      <c r="H106" s="4">
        <v>3.72995</v>
      </c>
      <c r="I106" s="4">
        <v>0.24972727</v>
      </c>
      <c r="J106" s="4">
        <v>0.30218596000000003</v>
      </c>
      <c r="K106" s="4">
        <v>0.28386995000000004</v>
      </c>
      <c r="L106" s="4">
        <f t="shared" si="2"/>
        <v>125.92434212999997</v>
      </c>
      <c r="M106" s="4">
        <v>5.91863203</v>
      </c>
      <c r="N106" s="4">
        <v>1.9684871000000002</v>
      </c>
      <c r="O106" s="4">
        <v>0.40736131</v>
      </c>
      <c r="P106" s="4">
        <v>0</v>
      </c>
      <c r="Q106" s="4">
        <v>6.345034599999999E-07</v>
      </c>
      <c r="R106" s="4">
        <v>14.921729</v>
      </c>
      <c r="S106" s="4">
        <f t="shared" si="3"/>
        <v>23.216210074503458</v>
      </c>
      <c r="T106" s="4">
        <v>41.61162948</v>
      </c>
      <c r="U106" s="4">
        <v>4.57748756</v>
      </c>
    </row>
    <row r="107" spans="1:21" ht="18" customHeight="1">
      <c r="A107" s="1" t="s">
        <v>122</v>
      </c>
      <c r="B107" s="4">
        <v>42.48952288</v>
      </c>
      <c r="C107" s="4">
        <v>6.11976326</v>
      </c>
      <c r="D107" s="4">
        <v>0.77705223</v>
      </c>
      <c r="E107" s="4">
        <v>0.62465911</v>
      </c>
      <c r="F107" s="4">
        <v>0.12702043</v>
      </c>
      <c r="G107" s="4">
        <v>0.00023399</v>
      </c>
      <c r="H107" s="4">
        <v>4.3182471200000005</v>
      </c>
      <c r="I107" s="4">
        <v>0.2558009</v>
      </c>
      <c r="J107" s="4">
        <v>0.31358620000000004</v>
      </c>
      <c r="K107" s="4">
        <v>0.26120927</v>
      </c>
      <c r="L107" s="4">
        <f t="shared" si="2"/>
        <v>55.28709539000001</v>
      </c>
      <c r="M107" s="4">
        <v>0.80923204</v>
      </c>
      <c r="N107" s="4">
        <v>1.03140314</v>
      </c>
      <c r="O107" s="4">
        <v>0.21343994</v>
      </c>
      <c r="P107" s="4">
        <v>0</v>
      </c>
      <c r="Q107" s="4">
        <v>1.1207043E-07</v>
      </c>
      <c r="R107" s="4">
        <v>8.58991183</v>
      </c>
      <c r="S107" s="4">
        <f t="shared" si="3"/>
        <v>10.64398706207043</v>
      </c>
      <c r="T107" s="4">
        <v>15.98220194</v>
      </c>
      <c r="U107" s="4">
        <v>0</v>
      </c>
    </row>
    <row r="108" spans="1:21" ht="18" customHeight="1">
      <c r="A108" s="1" t="s">
        <v>123</v>
      </c>
      <c r="B108" s="4">
        <v>70.87323889</v>
      </c>
      <c r="C108" s="4">
        <v>10.207260609999999</v>
      </c>
      <c r="D108" s="4">
        <v>1.29633945</v>
      </c>
      <c r="E108" s="4">
        <v>1.03923773</v>
      </c>
      <c r="F108" s="4">
        <v>0.21179801999999998</v>
      </c>
      <c r="G108" s="4">
        <v>0.00039944</v>
      </c>
      <c r="H108" s="4">
        <v>5.360528230000001</v>
      </c>
      <c r="I108" s="4">
        <v>0.36117953999999997</v>
      </c>
      <c r="J108" s="4">
        <v>0.42491993</v>
      </c>
      <c r="K108" s="4">
        <v>0.38136261</v>
      </c>
      <c r="L108" s="4">
        <f t="shared" si="2"/>
        <v>90.15626445</v>
      </c>
      <c r="M108" s="4">
        <v>3.22689346</v>
      </c>
      <c r="N108" s="4">
        <v>1.48419235</v>
      </c>
      <c r="O108" s="4">
        <v>0.30714073999999997</v>
      </c>
      <c r="P108" s="4">
        <v>0</v>
      </c>
      <c r="Q108" s="4">
        <v>3.5419765999999996E-07</v>
      </c>
      <c r="R108" s="4">
        <v>6.851361</v>
      </c>
      <c r="S108" s="4">
        <f t="shared" si="3"/>
        <v>11.86958790419766</v>
      </c>
      <c r="T108" s="4">
        <v>32.66199237</v>
      </c>
      <c r="U108" s="4">
        <v>5.34197146</v>
      </c>
    </row>
    <row r="109" spans="1:21" ht="18" customHeight="1">
      <c r="A109" s="1" t="s">
        <v>124</v>
      </c>
      <c r="B109" s="4">
        <v>1520.11213163</v>
      </c>
      <c r="C109" s="4">
        <v>218.98134629</v>
      </c>
      <c r="D109" s="4">
        <v>27.80534234</v>
      </c>
      <c r="E109" s="4">
        <v>22.28865009</v>
      </c>
      <c r="F109" s="4">
        <v>4.5419573600000005</v>
      </c>
      <c r="G109" s="4">
        <v>0.00857712</v>
      </c>
      <c r="H109" s="4">
        <v>20.73109822</v>
      </c>
      <c r="I109" s="4">
        <v>1.49927025</v>
      </c>
      <c r="J109" s="4">
        <v>1.76153367</v>
      </c>
      <c r="K109" s="4">
        <v>1.56084095</v>
      </c>
      <c r="L109" s="4">
        <f t="shared" si="2"/>
        <v>1819.2907479199998</v>
      </c>
      <c r="M109" s="4">
        <v>71.69278454</v>
      </c>
      <c r="N109" s="4">
        <v>10.089232359999999</v>
      </c>
      <c r="O109" s="4">
        <v>2.0878791100000003</v>
      </c>
      <c r="P109" s="4">
        <v>0</v>
      </c>
      <c r="Q109" s="4">
        <v>4.868332280000001E-06</v>
      </c>
      <c r="R109" s="4">
        <v>241.095616</v>
      </c>
      <c r="S109" s="4">
        <f t="shared" si="3"/>
        <v>324.9655168783323</v>
      </c>
      <c r="T109" s="4">
        <v>10.54882357</v>
      </c>
      <c r="U109" s="4">
        <v>44.17102388</v>
      </c>
    </row>
    <row r="110" spans="1:21" ht="18" customHeight="1">
      <c r="A110" s="1" t="s">
        <v>125</v>
      </c>
      <c r="B110" s="4">
        <v>73.40136436</v>
      </c>
      <c r="C110" s="4">
        <v>10.57179924</v>
      </c>
      <c r="D110" s="4">
        <v>1.34426001</v>
      </c>
      <c r="E110" s="4">
        <v>1.0770214</v>
      </c>
      <c r="F110" s="4">
        <v>0.21959735</v>
      </c>
      <c r="G110" s="4">
        <v>0.00041674</v>
      </c>
      <c r="H110" s="4">
        <v>3.10503131</v>
      </c>
      <c r="I110" s="4">
        <v>0.12012608999999999</v>
      </c>
      <c r="J110" s="4">
        <v>0.17523708999999998</v>
      </c>
      <c r="K110" s="4">
        <v>0.16569984</v>
      </c>
      <c r="L110" s="4">
        <f t="shared" si="2"/>
        <v>90.18055343000002</v>
      </c>
      <c r="M110" s="4">
        <v>1.64810798</v>
      </c>
      <c r="N110" s="4">
        <v>1.24339171</v>
      </c>
      <c r="O110" s="4">
        <v>0.25730912</v>
      </c>
      <c r="P110" s="4">
        <v>0</v>
      </c>
      <c r="Q110" s="4">
        <v>1.9937931000000001E-07</v>
      </c>
      <c r="R110" s="4">
        <v>0.86162855</v>
      </c>
      <c r="S110" s="4">
        <f t="shared" si="3"/>
        <v>4.01043755937931</v>
      </c>
      <c r="T110" s="4">
        <v>14.145748300000001</v>
      </c>
      <c r="U110" s="4">
        <v>0</v>
      </c>
    </row>
    <row r="111" spans="1:21" ht="18" customHeight="1">
      <c r="A111" s="1" t="s">
        <v>126</v>
      </c>
      <c r="B111" s="4">
        <v>1185.49848585</v>
      </c>
      <c r="C111" s="4">
        <v>170.75853363</v>
      </c>
      <c r="D111" s="4">
        <v>21.661094730000002</v>
      </c>
      <c r="E111" s="4">
        <v>17.347340199999998</v>
      </c>
      <c r="F111" s="4">
        <v>3.53876956</v>
      </c>
      <c r="G111" s="4">
        <v>0.00672004</v>
      </c>
      <c r="H111" s="4">
        <v>27.18881086</v>
      </c>
      <c r="I111" s="4">
        <v>1.83015301</v>
      </c>
      <c r="J111" s="4">
        <v>2.17405569</v>
      </c>
      <c r="K111" s="4">
        <v>1.92023026</v>
      </c>
      <c r="L111" s="4">
        <f t="shared" si="2"/>
        <v>1431.92419383</v>
      </c>
      <c r="M111" s="4">
        <v>82.28562982</v>
      </c>
      <c r="N111" s="4">
        <v>13.382127039999999</v>
      </c>
      <c r="O111" s="4">
        <v>2.7693150899999996</v>
      </c>
      <c r="P111" s="4">
        <v>0</v>
      </c>
      <c r="Q111" s="4">
        <v>7.06627314E-06</v>
      </c>
      <c r="R111" s="4">
        <v>291.12228844</v>
      </c>
      <c r="S111" s="4">
        <f t="shared" si="3"/>
        <v>389.5593674562731</v>
      </c>
      <c r="T111" s="4">
        <v>125.97552970999999</v>
      </c>
      <c r="U111" s="4">
        <v>0</v>
      </c>
    </row>
    <row r="112" spans="1:21" ht="18" customHeight="1">
      <c r="A112" s="1" t="s">
        <v>127</v>
      </c>
      <c r="B112" s="4">
        <v>32.3976353</v>
      </c>
      <c r="C112" s="4">
        <v>4.6671377199999995</v>
      </c>
      <c r="D112" s="4">
        <v>0.5889217800000001</v>
      </c>
      <c r="E112" s="4">
        <v>0.47432697999999995</v>
      </c>
      <c r="F112" s="4">
        <v>0.09637625999999999</v>
      </c>
      <c r="G112" s="4">
        <v>0.00017294</v>
      </c>
      <c r="H112" s="4">
        <v>3.96196789</v>
      </c>
      <c r="I112" s="4">
        <v>0.26042933</v>
      </c>
      <c r="J112" s="4">
        <v>0.312881</v>
      </c>
      <c r="K112" s="4">
        <v>0.28115296999999995</v>
      </c>
      <c r="L112" s="4">
        <f t="shared" si="2"/>
        <v>43.04100216999999</v>
      </c>
      <c r="M112" s="4">
        <v>0.69780694</v>
      </c>
      <c r="N112" s="4">
        <v>1.01025674</v>
      </c>
      <c r="O112" s="4">
        <v>0.20906386</v>
      </c>
      <c r="P112" s="4">
        <v>0</v>
      </c>
      <c r="Q112" s="4">
        <v>1.4406660999999998E-07</v>
      </c>
      <c r="R112" s="4">
        <v>1.7070713700000002</v>
      </c>
      <c r="S112" s="4">
        <f t="shared" si="3"/>
        <v>3.6241990540666102</v>
      </c>
      <c r="T112" s="4">
        <v>15.73809619</v>
      </c>
      <c r="U112" s="4">
        <v>0</v>
      </c>
    </row>
    <row r="113" spans="1:21" ht="18" customHeight="1">
      <c r="A113" s="1" t="s">
        <v>128</v>
      </c>
      <c r="B113" s="4">
        <v>40.44653476</v>
      </c>
      <c r="C113" s="4">
        <v>5.82967388</v>
      </c>
      <c r="D113" s="4">
        <v>0.73773998</v>
      </c>
      <c r="E113" s="4">
        <v>0.59179019</v>
      </c>
      <c r="F113" s="4">
        <v>0.12048174</v>
      </c>
      <c r="G113" s="4">
        <v>0.00022571</v>
      </c>
      <c r="H113" s="4">
        <v>4.478058440000001</v>
      </c>
      <c r="I113" s="4">
        <v>0.3055205</v>
      </c>
      <c r="J113" s="4">
        <v>0.35660252000000003</v>
      </c>
      <c r="K113" s="4">
        <v>0.32117309000000005</v>
      </c>
      <c r="L113" s="4">
        <f t="shared" si="2"/>
        <v>53.187800810000006</v>
      </c>
      <c r="M113" s="4">
        <v>0.8787225799999999</v>
      </c>
      <c r="N113" s="4">
        <v>0.98303301</v>
      </c>
      <c r="O113" s="4">
        <v>0.20343016</v>
      </c>
      <c r="P113" s="4">
        <v>0</v>
      </c>
      <c r="Q113" s="4">
        <v>8.566428299999999E-07</v>
      </c>
      <c r="R113" s="4">
        <v>4.08074254</v>
      </c>
      <c r="S113" s="4">
        <f t="shared" si="3"/>
        <v>6.14592914664283</v>
      </c>
      <c r="T113" s="4">
        <v>11.60610242</v>
      </c>
      <c r="U113" s="4">
        <v>0</v>
      </c>
    </row>
    <row r="114" spans="1:21" ht="18" customHeight="1">
      <c r="A114" s="1" t="s">
        <v>129</v>
      </c>
      <c r="B114" s="4">
        <v>156.27594741</v>
      </c>
      <c r="C114" s="4">
        <v>22.51151513</v>
      </c>
      <c r="D114" s="4">
        <v>2.8567644700000003</v>
      </c>
      <c r="E114" s="4">
        <v>2.29444307</v>
      </c>
      <c r="F114" s="4">
        <v>0.46680944</v>
      </c>
      <c r="G114" s="4">
        <v>0.00086664</v>
      </c>
      <c r="H114" s="4">
        <v>4.95140088</v>
      </c>
      <c r="I114" s="4">
        <v>0.32695815</v>
      </c>
      <c r="J114" s="4">
        <v>0.44089158</v>
      </c>
      <c r="K114" s="4">
        <v>0.37940767</v>
      </c>
      <c r="L114" s="4">
        <f t="shared" si="2"/>
        <v>190.50500443999996</v>
      </c>
      <c r="M114" s="4">
        <v>9.40400025</v>
      </c>
      <c r="N114" s="4">
        <v>2.98210409</v>
      </c>
      <c r="O114" s="4">
        <v>0.61712057</v>
      </c>
      <c r="P114" s="4">
        <v>0</v>
      </c>
      <c r="Q114" s="4">
        <v>1.021653397E-05</v>
      </c>
      <c r="R114" s="4">
        <v>12.435808</v>
      </c>
      <c r="S114" s="4">
        <f t="shared" si="3"/>
        <v>25.43904312653397</v>
      </c>
      <c r="T114" s="4">
        <v>48.850683880000005</v>
      </c>
      <c r="U114" s="4">
        <v>7.67641854</v>
      </c>
    </row>
    <row r="115" spans="1:21" ht="18" customHeight="1">
      <c r="A115" s="1" t="s">
        <v>130</v>
      </c>
      <c r="B115" s="4">
        <v>604.0671586</v>
      </c>
      <c r="C115" s="4">
        <v>87.01942678</v>
      </c>
      <c r="D115" s="4">
        <v>11.04840301</v>
      </c>
      <c r="E115" s="4">
        <v>8.85510178</v>
      </c>
      <c r="F115" s="4">
        <v>1.80491846</v>
      </c>
      <c r="G115" s="4">
        <v>0.0034105</v>
      </c>
      <c r="H115" s="4">
        <v>17.29922223</v>
      </c>
      <c r="I115" s="4">
        <v>1.1640473</v>
      </c>
      <c r="J115" s="4">
        <v>1.3768973500000001</v>
      </c>
      <c r="K115" s="4">
        <v>1.21397727</v>
      </c>
      <c r="L115" s="4">
        <f t="shared" si="2"/>
        <v>733.85256328</v>
      </c>
      <c r="M115" s="4">
        <v>36.63155337</v>
      </c>
      <c r="N115" s="4">
        <v>7.9364599</v>
      </c>
      <c r="O115" s="4">
        <v>1.64238152</v>
      </c>
      <c r="P115" s="4">
        <v>0</v>
      </c>
      <c r="Q115" s="4">
        <v>3.8217904900000004E-06</v>
      </c>
      <c r="R115" s="4">
        <v>113.573893</v>
      </c>
      <c r="S115" s="4">
        <f t="shared" si="3"/>
        <v>159.78429161179048</v>
      </c>
      <c r="T115" s="4">
        <v>179.00989941999998</v>
      </c>
      <c r="U115" s="4">
        <v>17.7437043</v>
      </c>
    </row>
    <row r="116" spans="1:21" ht="18" customHeight="1">
      <c r="A116" s="1" t="s">
        <v>131</v>
      </c>
      <c r="B116" s="4">
        <v>147.83445275999998</v>
      </c>
      <c r="C116" s="4">
        <v>21.29574705</v>
      </c>
      <c r="D116" s="4">
        <v>2.70409169</v>
      </c>
      <c r="E116" s="4">
        <v>2.16968409</v>
      </c>
      <c r="F116" s="4">
        <v>0.44188616</v>
      </c>
      <c r="G116" s="4">
        <v>0.00082702</v>
      </c>
      <c r="H116" s="4">
        <v>3.91671346</v>
      </c>
      <c r="I116" s="4">
        <v>0.20404447</v>
      </c>
      <c r="J116" s="4">
        <v>0.30056871999999996</v>
      </c>
      <c r="K116" s="4">
        <v>0.25389897</v>
      </c>
      <c r="L116" s="4">
        <f t="shared" si="2"/>
        <v>179.12191439</v>
      </c>
      <c r="M116" s="4">
        <v>13.11352232</v>
      </c>
      <c r="N116" s="4">
        <v>1.6553799</v>
      </c>
      <c r="O116" s="4">
        <v>0.34256652000000004</v>
      </c>
      <c r="P116" s="4">
        <v>0</v>
      </c>
      <c r="Q116" s="4">
        <v>4.4107296E-07</v>
      </c>
      <c r="R116" s="4">
        <v>37.46368686</v>
      </c>
      <c r="S116" s="4">
        <f t="shared" si="3"/>
        <v>52.57515604107296</v>
      </c>
      <c r="T116" s="4">
        <v>88.26275679000001</v>
      </c>
      <c r="U116" s="4">
        <v>5.2531992800000005</v>
      </c>
    </row>
    <row r="117" spans="1:21" ht="18" customHeight="1">
      <c r="A117" s="1" t="s">
        <v>132</v>
      </c>
      <c r="B117" s="4">
        <v>335.77522411</v>
      </c>
      <c r="C117" s="4">
        <v>48.37778549</v>
      </c>
      <c r="D117" s="4">
        <v>6.12956484</v>
      </c>
      <c r="E117" s="4">
        <v>4.89309662</v>
      </c>
      <c r="F117" s="4">
        <v>1.00118605</v>
      </c>
      <c r="G117" s="4">
        <v>0.0019468399999999998</v>
      </c>
      <c r="H117" s="4">
        <v>11.90813028</v>
      </c>
      <c r="I117" s="4">
        <v>0.68619619</v>
      </c>
      <c r="J117" s="4">
        <v>0.89958569</v>
      </c>
      <c r="K117" s="4">
        <v>0.7823321999999999</v>
      </c>
      <c r="L117" s="4">
        <f t="shared" si="2"/>
        <v>410.45504831</v>
      </c>
      <c r="M117" s="4">
        <v>20.036411649999998</v>
      </c>
      <c r="N117" s="4">
        <v>6.21533041</v>
      </c>
      <c r="O117" s="4">
        <v>1.28620871</v>
      </c>
      <c r="P117" s="4">
        <v>0</v>
      </c>
      <c r="Q117" s="4">
        <v>3.112821594E-05</v>
      </c>
      <c r="R117" s="4">
        <v>75.41116853</v>
      </c>
      <c r="S117" s="4">
        <f t="shared" si="3"/>
        <v>102.94915042821594</v>
      </c>
      <c r="T117" s="4">
        <v>31.96923875</v>
      </c>
      <c r="U117" s="4">
        <v>8.28645527</v>
      </c>
    </row>
    <row r="118" spans="1:21" ht="18" customHeight="1">
      <c r="A118" s="1" t="s">
        <v>133</v>
      </c>
      <c r="B118" s="4">
        <v>62.111920950000005</v>
      </c>
      <c r="C118" s="4">
        <v>8.949598380000001</v>
      </c>
      <c r="D118" s="4">
        <v>1.13480131</v>
      </c>
      <c r="E118" s="4">
        <v>0.90922017</v>
      </c>
      <c r="F118" s="4">
        <v>0.18533063</v>
      </c>
      <c r="G118" s="4">
        <v>0.00035105</v>
      </c>
      <c r="H118" s="4">
        <v>3.10716694</v>
      </c>
      <c r="I118" s="4">
        <v>0.21324628</v>
      </c>
      <c r="J118" s="4">
        <v>0.27244839000000004</v>
      </c>
      <c r="K118" s="4">
        <v>0.23992941</v>
      </c>
      <c r="L118" s="4">
        <f t="shared" si="2"/>
        <v>77.12401351000001</v>
      </c>
      <c r="M118" s="4">
        <v>2.42348863</v>
      </c>
      <c r="N118" s="4">
        <v>1.540532</v>
      </c>
      <c r="O118" s="4">
        <v>0.31879976</v>
      </c>
      <c r="P118" s="4">
        <v>0</v>
      </c>
      <c r="Q118" s="4">
        <v>0</v>
      </c>
      <c r="R118" s="4">
        <v>6.826388</v>
      </c>
      <c r="S118" s="4">
        <f t="shared" si="3"/>
        <v>11.10920839</v>
      </c>
      <c r="T118" s="4">
        <v>20.98708982</v>
      </c>
      <c r="U118" s="4">
        <v>0</v>
      </c>
    </row>
    <row r="119" spans="1:21" ht="18" customHeight="1">
      <c r="A119" s="1" t="s">
        <v>134</v>
      </c>
      <c r="B119" s="4">
        <v>71.33239841</v>
      </c>
      <c r="C119" s="4">
        <v>10.272942050000001</v>
      </c>
      <c r="D119" s="4">
        <v>1.30461893</v>
      </c>
      <c r="E119" s="4">
        <v>1.04585756</v>
      </c>
      <c r="F119" s="4">
        <v>0.21309408999999999</v>
      </c>
      <c r="G119" s="4">
        <v>0.00040235000000000005</v>
      </c>
      <c r="H119" s="4">
        <v>6.01672956</v>
      </c>
      <c r="I119" s="4">
        <v>0.419323</v>
      </c>
      <c r="J119" s="4">
        <v>0.47320341</v>
      </c>
      <c r="K119" s="4">
        <v>0.41934392</v>
      </c>
      <c r="L119" s="4">
        <f t="shared" si="2"/>
        <v>91.49791328</v>
      </c>
      <c r="M119" s="4">
        <v>2.47872844</v>
      </c>
      <c r="N119" s="4">
        <v>1.51598788</v>
      </c>
      <c r="O119" s="4">
        <v>0.31372056</v>
      </c>
      <c r="P119" s="4">
        <v>0</v>
      </c>
      <c r="Q119" s="4">
        <v>3.1277971000000003E-07</v>
      </c>
      <c r="R119" s="4">
        <v>14.74049233</v>
      </c>
      <c r="S119" s="4">
        <f t="shared" si="3"/>
        <v>19.04892952277971</v>
      </c>
      <c r="T119" s="4">
        <v>35.41143615</v>
      </c>
      <c r="U119" s="4">
        <v>0</v>
      </c>
    </row>
    <row r="120" spans="1:21" ht="18" customHeight="1">
      <c r="A120" s="1" t="s">
        <v>135</v>
      </c>
      <c r="B120" s="4">
        <v>80.69544494</v>
      </c>
      <c r="C120" s="4">
        <v>11.6202333</v>
      </c>
      <c r="D120" s="4">
        <v>1.47708831</v>
      </c>
      <c r="E120" s="4">
        <v>1.1845346499999998</v>
      </c>
      <c r="F120" s="4">
        <v>0.24139791</v>
      </c>
      <c r="G120" s="4">
        <v>0.000454</v>
      </c>
      <c r="H120" s="4">
        <v>5.80157716</v>
      </c>
      <c r="I120" s="4">
        <v>0.40211384</v>
      </c>
      <c r="J120" s="4">
        <v>0.4701265</v>
      </c>
      <c r="K120" s="4">
        <v>0.42216032000000003</v>
      </c>
      <c r="L120" s="4">
        <f t="shared" si="2"/>
        <v>102.31513093000001</v>
      </c>
      <c r="M120" s="4">
        <v>3.7395894</v>
      </c>
      <c r="N120" s="4">
        <v>1.7589156499999998</v>
      </c>
      <c r="O120" s="4">
        <v>0.36399233000000003</v>
      </c>
      <c r="P120" s="4">
        <v>0</v>
      </c>
      <c r="Q120" s="4">
        <v>5.504149999999999E-07</v>
      </c>
      <c r="R120" s="4">
        <v>9.599752</v>
      </c>
      <c r="S120" s="4">
        <f t="shared" si="3"/>
        <v>15.462249930415</v>
      </c>
      <c r="T120" s="4">
        <v>28.8586528</v>
      </c>
      <c r="U120" s="4">
        <v>0</v>
      </c>
    </row>
    <row r="121" spans="1:21" ht="18" customHeight="1">
      <c r="A121" s="1" t="s">
        <v>136</v>
      </c>
      <c r="B121" s="4">
        <v>98.92352435</v>
      </c>
      <c r="C121" s="4">
        <v>14.24847278</v>
      </c>
      <c r="D121" s="4">
        <v>1.80972473</v>
      </c>
      <c r="E121" s="4">
        <v>1.45000467</v>
      </c>
      <c r="F121" s="4">
        <v>0.29557766999999996</v>
      </c>
      <c r="G121" s="4">
        <v>0.00056056</v>
      </c>
      <c r="H121" s="4">
        <v>5.57185918</v>
      </c>
      <c r="I121" s="4">
        <v>0.29501985999999997</v>
      </c>
      <c r="J121" s="4">
        <v>0.40210087</v>
      </c>
      <c r="K121" s="4">
        <v>0.33648047999999997</v>
      </c>
      <c r="L121" s="4">
        <f t="shared" si="2"/>
        <v>123.33332515</v>
      </c>
      <c r="M121" s="4">
        <v>5.56252838</v>
      </c>
      <c r="N121" s="4">
        <v>2.2991080499999996</v>
      </c>
      <c r="O121" s="4">
        <v>0.47578046</v>
      </c>
      <c r="P121" s="4">
        <v>0</v>
      </c>
      <c r="Q121" s="4">
        <v>5.3444187E-07</v>
      </c>
      <c r="R121" s="4">
        <v>20.84873555</v>
      </c>
      <c r="S121" s="4">
        <f t="shared" si="3"/>
        <v>29.186152974441868</v>
      </c>
      <c r="T121" s="4">
        <v>50.809746270000005</v>
      </c>
      <c r="U121" s="4">
        <v>0</v>
      </c>
    </row>
    <row r="122" spans="1:21" ht="18" customHeight="1">
      <c r="A122" s="1" t="s">
        <v>137</v>
      </c>
      <c r="B122" s="4">
        <v>45.58542394</v>
      </c>
      <c r="C122" s="4">
        <v>6.56954089</v>
      </c>
      <c r="D122" s="4">
        <v>0.83315565</v>
      </c>
      <c r="E122" s="4">
        <v>0.66962749</v>
      </c>
      <c r="F122" s="4">
        <v>0.13605113</v>
      </c>
      <c r="G122" s="4">
        <v>0.00025168</v>
      </c>
      <c r="H122" s="4">
        <v>2.89136333</v>
      </c>
      <c r="I122" s="4">
        <v>0.11022647000000001</v>
      </c>
      <c r="J122" s="4">
        <v>0.18756620000000002</v>
      </c>
      <c r="K122" s="4">
        <v>0.16169862</v>
      </c>
      <c r="L122" s="4">
        <f t="shared" si="2"/>
        <v>57.1449054</v>
      </c>
      <c r="M122" s="4">
        <v>1.5220681200000001</v>
      </c>
      <c r="N122" s="4">
        <v>1.22854366</v>
      </c>
      <c r="O122" s="4">
        <v>0.25423644</v>
      </c>
      <c r="P122" s="4">
        <v>0</v>
      </c>
      <c r="Q122" s="4">
        <v>1.9219082E-07</v>
      </c>
      <c r="R122" s="4">
        <v>5.52258059</v>
      </c>
      <c r="S122" s="4">
        <f t="shared" si="3"/>
        <v>8.52742900219082</v>
      </c>
      <c r="T122" s="4">
        <v>16.42378382</v>
      </c>
      <c r="U122" s="4">
        <v>0</v>
      </c>
    </row>
    <row r="123" spans="1:21" ht="18" customHeight="1">
      <c r="A123" s="1" t="s">
        <v>138</v>
      </c>
      <c r="B123" s="4">
        <v>65.24109804999999</v>
      </c>
      <c r="C123" s="4">
        <v>9.3983524</v>
      </c>
      <c r="D123" s="4">
        <v>1.1923546299999999</v>
      </c>
      <c r="E123" s="4">
        <v>0.9565435400000001</v>
      </c>
      <c r="F123" s="4">
        <v>0.19477602</v>
      </c>
      <c r="G123" s="4">
        <v>0.00036524</v>
      </c>
      <c r="H123" s="4">
        <v>6.07472293</v>
      </c>
      <c r="I123" s="4">
        <v>0.42130601</v>
      </c>
      <c r="J123" s="4">
        <v>0.47651235999999997</v>
      </c>
      <c r="K123" s="4">
        <v>0.42204316999999997</v>
      </c>
      <c r="L123" s="4">
        <f t="shared" si="2"/>
        <v>84.37807434999998</v>
      </c>
      <c r="M123" s="4">
        <v>2.72629954</v>
      </c>
      <c r="N123" s="4">
        <v>1.5592889399999998</v>
      </c>
      <c r="O123" s="4">
        <v>0.32268131</v>
      </c>
      <c r="P123" s="4">
        <v>0</v>
      </c>
      <c r="Q123" s="4">
        <v>3.7172818E-07</v>
      </c>
      <c r="R123" s="4">
        <v>8.306439</v>
      </c>
      <c r="S123" s="4">
        <f t="shared" si="3"/>
        <v>12.91470916172818</v>
      </c>
      <c r="T123" s="4">
        <v>12.66703231</v>
      </c>
      <c r="U123" s="4">
        <v>0</v>
      </c>
    </row>
    <row r="124" spans="1:21" ht="18" customHeight="1">
      <c r="A124" s="1" t="s">
        <v>139</v>
      </c>
      <c r="B124" s="4">
        <v>28.725762399999997</v>
      </c>
      <c r="C124" s="4">
        <v>4.14281881</v>
      </c>
      <c r="D124" s="4">
        <v>0.52313993</v>
      </c>
      <c r="E124" s="4">
        <v>0.42236551</v>
      </c>
      <c r="F124" s="4">
        <v>0.0854821</v>
      </c>
      <c r="G124" s="4">
        <v>0.00015144</v>
      </c>
      <c r="H124" s="4">
        <v>2.17937638</v>
      </c>
      <c r="I124" s="4">
        <v>0.045909059999999995</v>
      </c>
      <c r="J124" s="4">
        <v>0.11735965</v>
      </c>
      <c r="K124" s="4">
        <v>0.0995904</v>
      </c>
      <c r="L124" s="4">
        <f t="shared" si="2"/>
        <v>36.34195567999999</v>
      </c>
      <c r="M124" s="4">
        <v>0.23689839000000001</v>
      </c>
      <c r="N124" s="4">
        <v>0.875257</v>
      </c>
      <c r="O124" s="4">
        <v>0.18112683</v>
      </c>
      <c r="P124" s="4">
        <v>0</v>
      </c>
      <c r="Q124" s="4">
        <v>3.975778E-08</v>
      </c>
      <c r="R124" s="4">
        <v>1.8950011299999998</v>
      </c>
      <c r="S124" s="4">
        <f t="shared" si="3"/>
        <v>3.1882833897577796</v>
      </c>
      <c r="T124" s="4">
        <v>10.09873881</v>
      </c>
      <c r="U124" s="4">
        <v>0</v>
      </c>
    </row>
    <row r="125" spans="1:21" ht="18" customHeight="1">
      <c r="A125" s="1" t="s">
        <v>140</v>
      </c>
      <c r="B125" s="4">
        <v>45.65328661</v>
      </c>
      <c r="C125" s="4">
        <v>6.5770507</v>
      </c>
      <c r="D125" s="4">
        <v>0.83422328</v>
      </c>
      <c r="E125" s="4">
        <v>0.66891718</v>
      </c>
      <c r="F125" s="4">
        <v>0.13633141000000001</v>
      </c>
      <c r="G125" s="4">
        <v>0.00025608</v>
      </c>
      <c r="H125" s="4">
        <v>3.3172110299999997</v>
      </c>
      <c r="I125" s="4">
        <v>0.16990505</v>
      </c>
      <c r="J125" s="4">
        <v>0.24037857999999998</v>
      </c>
      <c r="K125" s="4">
        <v>0.19634062</v>
      </c>
      <c r="L125" s="4">
        <f t="shared" si="2"/>
        <v>57.79390054</v>
      </c>
      <c r="M125" s="4">
        <v>0.74740664</v>
      </c>
      <c r="N125" s="4">
        <v>0.9914584599999999</v>
      </c>
      <c r="O125" s="4">
        <v>0.20517372</v>
      </c>
      <c r="P125" s="4">
        <v>0</v>
      </c>
      <c r="Q125" s="4">
        <v>1.1588202E-07</v>
      </c>
      <c r="R125" s="4">
        <v>3.737629</v>
      </c>
      <c r="S125" s="4">
        <f t="shared" si="3"/>
        <v>5.68166793588202</v>
      </c>
      <c r="T125" s="4">
        <v>23.302892370000002</v>
      </c>
      <c r="U125" s="4">
        <v>0</v>
      </c>
    </row>
    <row r="126" spans="1:21" ht="18" customHeight="1">
      <c r="A126" s="1" t="s">
        <v>141</v>
      </c>
      <c r="B126" s="4">
        <v>188.96962538999998</v>
      </c>
      <c r="C126" s="4">
        <v>27.209890989999998</v>
      </c>
      <c r="D126" s="4">
        <v>3.45665637</v>
      </c>
      <c r="E126" s="4">
        <v>2.7725754900000004</v>
      </c>
      <c r="F126" s="4">
        <v>0.56484652</v>
      </c>
      <c r="G126" s="4">
        <v>0.00106058</v>
      </c>
      <c r="H126" s="4">
        <v>7.43354639</v>
      </c>
      <c r="I126" s="4">
        <v>0.41481983</v>
      </c>
      <c r="J126" s="4">
        <v>0.56015323</v>
      </c>
      <c r="K126" s="4">
        <v>0.4862922</v>
      </c>
      <c r="L126" s="4">
        <f t="shared" si="2"/>
        <v>231.86946698999998</v>
      </c>
      <c r="M126" s="4">
        <v>11.58430591</v>
      </c>
      <c r="N126" s="4">
        <v>3.6205974100000002</v>
      </c>
      <c r="O126" s="4">
        <v>0.7492512299999999</v>
      </c>
      <c r="P126" s="4">
        <v>0</v>
      </c>
      <c r="Q126" s="4">
        <v>1.62335842E-06</v>
      </c>
      <c r="R126" s="4">
        <v>37.508907</v>
      </c>
      <c r="S126" s="4">
        <f t="shared" si="3"/>
        <v>53.46306317335842</v>
      </c>
      <c r="T126" s="4">
        <v>88.8562358</v>
      </c>
      <c r="U126" s="4">
        <v>17.31107407</v>
      </c>
    </row>
    <row r="127" spans="1:21" ht="18" customHeight="1">
      <c r="A127" s="1" t="s">
        <v>142</v>
      </c>
      <c r="B127" s="4">
        <v>41.351208189999994</v>
      </c>
      <c r="C127" s="4">
        <v>5.958027110000001</v>
      </c>
      <c r="D127" s="4">
        <v>0.75503519</v>
      </c>
      <c r="E127" s="4">
        <v>0.60654668</v>
      </c>
      <c r="F127" s="4">
        <v>0.12334947</v>
      </c>
      <c r="G127" s="4">
        <v>0.0002285</v>
      </c>
      <c r="H127" s="4">
        <v>2.4143846</v>
      </c>
      <c r="I127" s="4">
        <v>0.04089308999999999</v>
      </c>
      <c r="J127" s="4">
        <v>0.10493685000000001</v>
      </c>
      <c r="K127" s="4">
        <v>0.08813494000000001</v>
      </c>
      <c r="L127" s="4">
        <f t="shared" si="2"/>
        <v>51.44274462</v>
      </c>
      <c r="M127" s="4">
        <v>0.98983065</v>
      </c>
      <c r="N127" s="4">
        <v>1.06481468</v>
      </c>
      <c r="O127" s="4">
        <v>0.22035415</v>
      </c>
      <c r="P127" s="4">
        <v>0</v>
      </c>
      <c r="Q127" s="4">
        <v>1.4373018E-07</v>
      </c>
      <c r="R127" s="4">
        <v>5.46827304</v>
      </c>
      <c r="S127" s="4">
        <f t="shared" si="3"/>
        <v>7.743272663730179</v>
      </c>
      <c r="T127" s="4">
        <v>12.113871439999999</v>
      </c>
      <c r="U127" s="4">
        <v>0</v>
      </c>
    </row>
    <row r="128" spans="1:21" ht="18" customHeight="1">
      <c r="A128" s="1" t="s">
        <v>143</v>
      </c>
      <c r="B128" s="4">
        <v>186.3311062</v>
      </c>
      <c r="C128" s="4">
        <v>26.80642343</v>
      </c>
      <c r="D128" s="4">
        <v>3.39763866</v>
      </c>
      <c r="E128" s="4">
        <v>2.7269868799999997</v>
      </c>
      <c r="F128" s="4">
        <v>0.55498314</v>
      </c>
      <c r="G128" s="4">
        <v>0.0010360699999999998</v>
      </c>
      <c r="H128" s="4">
        <v>9.21653</v>
      </c>
      <c r="I128" s="4">
        <v>0.5375414399999999</v>
      </c>
      <c r="J128" s="4">
        <v>0.7082900999999999</v>
      </c>
      <c r="K128" s="4">
        <v>0.61466248</v>
      </c>
      <c r="L128" s="4">
        <f t="shared" si="2"/>
        <v>230.8951984</v>
      </c>
      <c r="M128" s="4">
        <v>12.55154858</v>
      </c>
      <c r="N128" s="4">
        <v>4.678371820000001</v>
      </c>
      <c r="O128" s="4">
        <v>0.9681484499999999</v>
      </c>
      <c r="P128" s="4">
        <v>0</v>
      </c>
      <c r="Q128" s="4">
        <v>2.09213214E-06</v>
      </c>
      <c r="R128" s="4">
        <v>16.119833</v>
      </c>
      <c r="S128" s="4">
        <f t="shared" si="3"/>
        <v>34.31790394213214</v>
      </c>
      <c r="T128" s="4">
        <v>25.42962177</v>
      </c>
      <c r="U128" s="4">
        <v>13.89463967</v>
      </c>
    </row>
    <row r="129" spans="1:21" ht="18" customHeight="1">
      <c r="A129" s="7" t="s">
        <v>147</v>
      </c>
      <c r="B129" s="8">
        <f>+SUM(B4:B128)</f>
        <v>21474.238951089996</v>
      </c>
      <c r="C129" s="8">
        <f aca="true" t="shared" si="4" ref="C129:U129">+SUM(C4:C128)</f>
        <v>3093.105047870001</v>
      </c>
      <c r="D129" s="8">
        <f t="shared" si="4"/>
        <v>392.6383117200003</v>
      </c>
      <c r="E129" s="8">
        <f t="shared" si="4"/>
        <v>314.9208428600001</v>
      </c>
      <c r="F129" s="8">
        <f t="shared" si="4"/>
        <v>64.14586310999998</v>
      </c>
      <c r="G129" s="8">
        <f t="shared" si="4"/>
        <v>0.12049320000000004</v>
      </c>
      <c r="H129" s="8">
        <f t="shared" si="4"/>
        <v>800.41166389</v>
      </c>
      <c r="I129" s="8">
        <f t="shared" si="4"/>
        <v>49.69963986</v>
      </c>
      <c r="J129" s="8">
        <f t="shared" si="4"/>
        <v>61.762968920000006</v>
      </c>
      <c r="K129" s="8">
        <f t="shared" si="4"/>
        <v>54.02107866000001</v>
      </c>
      <c r="L129" s="8">
        <f t="shared" si="2"/>
        <v>26305.064861179995</v>
      </c>
      <c r="M129" s="8">
        <f t="shared" si="4"/>
        <v>1144.7791532399992</v>
      </c>
      <c r="N129" s="8">
        <f t="shared" si="4"/>
        <v>335.28784112000005</v>
      </c>
      <c r="O129" s="8">
        <f t="shared" si="4"/>
        <v>69.38491017000001</v>
      </c>
      <c r="P129" s="8">
        <f t="shared" si="4"/>
        <v>0</v>
      </c>
      <c r="Q129" s="8">
        <f t="shared" si="4"/>
        <v>0.00014771135315999996</v>
      </c>
      <c r="R129" s="8">
        <f t="shared" si="4"/>
        <v>4178.552326880002</v>
      </c>
      <c r="S129" s="9">
        <f t="shared" si="3"/>
        <v>5728.004379121354</v>
      </c>
      <c r="T129" s="8">
        <f t="shared" si="4"/>
        <v>6654.219456510002</v>
      </c>
      <c r="U129" s="8">
        <f t="shared" si="4"/>
        <v>1109.21341171</v>
      </c>
    </row>
    <row r="130" ht="12.75">
      <c r="A130" s="3">
        <v>1000000</v>
      </c>
    </row>
  </sheetData>
  <sheetProtection/>
  <mergeCells count="2">
    <mergeCell ref="A1:U1"/>
    <mergeCell ref="A2:U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</dc:creator>
  <cp:keywords/>
  <dc:description/>
  <cp:lastModifiedBy>Carol</cp:lastModifiedBy>
  <cp:lastPrinted>2023-02-14T17:05:04Z</cp:lastPrinted>
  <dcterms:created xsi:type="dcterms:W3CDTF">2022-05-25T16:30:22Z</dcterms:created>
  <dcterms:modified xsi:type="dcterms:W3CDTF">2023-08-11T17:37:03Z</dcterms:modified>
  <cp:category/>
  <cp:version/>
  <cp:contentType/>
  <cp:contentStatus/>
</cp:coreProperties>
</file>