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3 Enero (1)" sheetId="1" r:id="rId1"/>
  </sheets>
  <definedNames>
    <definedName name="_xlnm.Print_Titles" localSheetId="0">'2023 Enero (1)'!$1:$3</definedName>
  </definedNames>
  <calcPr fullCalcOnLoad="1"/>
</workbook>
</file>

<file path=xl/sharedStrings.xml><?xml version="1.0" encoding="utf-8"?>
<sst xmlns="http://schemas.openxmlformats.org/spreadsheetml/2006/main" count="174" uniqueCount="174">
  <si>
    <t>Municipio</t>
  </si>
  <si>
    <t>Fondo General de Participaciones (FGP)</t>
  </si>
  <si>
    <t>Fondo de Fomento Municipal (FFM)</t>
  </si>
  <si>
    <t>Impuesto Sobre la Renta (ISR)</t>
  </si>
  <si>
    <t>Intereses 2017 (Art. 4-A)</t>
  </si>
  <si>
    <t>Intereses 2017 (FoCo Art. 4-A)</t>
  </si>
  <si>
    <t>Intereses septiembre 2018 (Art. 4-A)</t>
  </si>
  <si>
    <t>Intereses septiembre 2018 (FoCo Art. 4-A)</t>
  </si>
  <si>
    <t>Intereses octubre 2018 (ISR)</t>
  </si>
  <si>
    <t>Intereses 2018 (Art. 4-A)</t>
  </si>
  <si>
    <t>Intereses 2018 (FoCo Art. 4-A)</t>
  </si>
  <si>
    <t>FEIEF</t>
  </si>
  <si>
    <t>FEIEF Potenciado</t>
  </si>
  <si>
    <t>Intereses 2019 (FGP)</t>
  </si>
  <si>
    <t>Intereses 2019 (FFM)</t>
  </si>
  <si>
    <t>Intereses 2019 (FOFIR)</t>
  </si>
  <si>
    <t>Intereses 2019 (IEPS)</t>
  </si>
  <si>
    <t>Intereses 2020</t>
  </si>
  <si>
    <t>Diferencias FOCO ISAN 2020</t>
  </si>
  <si>
    <t>Intereses FOCO ISAN 2020</t>
  </si>
  <si>
    <t>Intereses FGP abril 2023</t>
  </si>
  <si>
    <t>Intereses de Gasolinas y FOCO octubre 2023</t>
  </si>
  <si>
    <t>TOTAL PARTICIPACIONES FEDERALES</t>
  </si>
  <si>
    <t>Impuesto sobre Erogaciones por Remuneraciones al Trabajo Personal (ISERTP)</t>
  </si>
  <si>
    <t>TOTAL PARTICIPACIONES ESTATALES (INCLUYE ISERTP)</t>
  </si>
  <si>
    <t>Disminuciones</t>
  </si>
  <si>
    <t>Fideicomisos (por mandato del Municipio)</t>
  </si>
  <si>
    <t>TOTAL FONDO DE RESERVA DEL FEIEF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</si>
  <si>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</si>
  <si>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</si>
  <si>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</si>
  <si>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</si>
  <si>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</si>
  <si>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</si>
  <si>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</si>
  <si>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</si>
  <si>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</si>
  <si>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</si>
  <si>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</si>
  <si>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</si>
  <si>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</si>
  <si>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</si>
  <si>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</si>
  <si>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</si>
  <si>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</si>
  <si>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</si>
  <si>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</si>
  <si>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</si>
  <si>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</si>
  <si>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</si>
  <si>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</si>
  <si>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</si>
  <si>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</si>
  <si>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</si>
  <si>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</si>
  <si>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</si>
  <si>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</si>
  <si>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</si>
  <si>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</si>
  <si>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</si>
  <si>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</si>
  <si>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</si>
  <si>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</si>
  <si>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</si>
  <si>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</si>
  <si>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</si>
  <si>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</si>
  <si>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</si>
  <si>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</si>
  <si>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</si>
  <si>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</si>
  <si>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</si>
  <si>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</si>
  <si>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</si>
  <si>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</si>
  <si>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</si>
  <si>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</si>
  <si>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</si>
  <si>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</si>
  <si>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</si>
  <si>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</si>
  <si>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</si>
  <si>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</si>
  <si>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</si>
  <si>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</si>
  <si>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</si>
  <si>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</si>
  <si>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</si>
  <si>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</si>
  <si>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</si>
  <si>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</si>
  <si>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</si>
  <si>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</si>
  <si>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</si>
  <si>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</si>
  <si>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</si>
  <si>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</si>
  <si>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</si>
  <si>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</si>
  <si>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</si>
  <si>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</si>
  <si>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</si>
  <si>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</si>
  <si>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</si>
  <si>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</si>
  <si>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</si>
  <si>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</si>
  <si>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</si>
  <si>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</si>
  <si>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</si>
  <si>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</si>
  <si>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</si>
  <si>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</si>
  <si>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</si>
  <si>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</si>
  <si>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</si>
  <si>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</si>
  <si>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</si>
  <si>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</si>
  <si>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</si>
  <si>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</si>
  <si>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</si>
  <si>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</si>
  <si>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</si>
  <si>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</si>
  <si>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</si>
  <si>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</si>
  <si>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</si>
  <si>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</si>
  <si>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</si>
  <si>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</si>
  <si>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</si>
  <si>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</si>
  <si>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</si>
  <si>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</si>
  <si>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</si>
  <si>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</si>
  <si>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</si>
  <si>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</si>
  <si>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</si>
  <si>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</si>
  <si>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</si>
  <si>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</si>
  <si>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</si>
  <si>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</si>
  <si>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</si>
  <si>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</si>
  <si>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</si>
  <si>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</si>
  <si>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</si>
  <si>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</si>
  <si>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</si>
  <si>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</si>
  <si>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</si>
  <si>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</si>
  <si>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</si>
  <si>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</si>
  <si>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</si>
  <si>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</si>
  <si>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</si>
  <si>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</si>
  <si>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</si>
  <si>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</si>
  <si>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ISR por Enajenación de Bienes Inmuebles (2020)</t>
  </si>
  <si>
    <t>ISR por Enajenación de Bienes Inmuebles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</si>
  <si>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</si>
  <si>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</si>
  <si>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</si>
  <si>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Impto. a la Venta Final de Bebidas con Contenido Alcohólico</t>
  </si>
  <si>
    <t>10% Adicional del Impto. Local Sobre Tenencia o Uso de Vehículos Automotores (Estatal)</t>
  </si>
  <si>
    <t>Descuento fondo de reserva del FEIEF Impto. Local sobre Tenencia o Uso de Vehículos</t>
  </si>
  <si>
    <t>Descuento fondo de reserva del FEIEF Impto. sobre Adquisición de Vehículos Usados</t>
  </si>
  <si>
    <t>Descuento fondo de reserva del FEIEF Impto. sobre Loterías, Rifas y Sorteos</t>
  </si>
  <si>
    <t>Consolidado Mensual por Fondo Enero 2023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</si>
</sst>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16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11"/>
      <color indexed="8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5.28125" style="4" bestFit="1" customWidth="1"/>
    <col min="2" max="2" width="17.7109375" style="4" bestFit="1" customWidth="1"/>
    <col min="3" max="3" width="15.7109375" style="4" bestFit="1" customWidth="1"/>
    <col min="4" max="4" width="18.8515625" style="4" bestFit="1" customWidth="1"/>
    <col min="5" max="5" width="17.7109375" style="4" bestFit="1" customWidth="1"/>
    <col min="6" max="6" width="26.7109375" style="4" bestFit="1" customWidth="1"/>
    <col min="7" max="7" width="24.57421875" style="4" bestFit="1" customWidth="1"/>
    <col min="8" max="8" width="30.7109375" style="4" bestFit="1" customWidth="1"/>
    <col min="9" max="9" width="17.7109375" style="4" bestFit="1" customWidth="1"/>
    <col min="10" max="10" width="30.00390625" style="4" bestFit="1" customWidth="1"/>
    <col min="11" max="11" width="30.28125" style="4" bestFit="1" customWidth="1"/>
    <col min="12" max="12" width="18.00390625" style="4" customWidth="1"/>
    <col min="13" max="13" width="14.7109375" style="4" bestFit="1" customWidth="1"/>
    <col min="14" max="14" width="15.00390625" style="4" bestFit="1" customWidth="1"/>
    <col min="15" max="16" width="16.7109375" style="4" bestFit="1" customWidth="1"/>
    <col min="17" max="17" width="17.28125" style="4" bestFit="1" customWidth="1"/>
    <col min="18" max="18" width="14.7109375" style="4" bestFit="1" customWidth="1"/>
    <col min="19" max="19" width="15.00390625" style="4" bestFit="1" customWidth="1"/>
    <col min="20" max="20" width="6.8515625" style="4" bestFit="1" customWidth="1"/>
    <col min="21" max="22" width="18.00390625" style="4" customWidth="1"/>
    <col min="23" max="26" width="14.7109375" style="4" bestFit="1" customWidth="1"/>
    <col min="27" max="27" width="18.00390625" style="4" customWidth="1"/>
    <col min="28" max="28" width="14.7109375" style="4" bestFit="1" customWidth="1"/>
    <col min="29" max="29" width="17.7109375" style="4" bestFit="1" customWidth="1"/>
    <col min="30" max="30" width="16.57421875" style="4" bestFit="1" customWidth="1"/>
    <col min="31" max="31" width="14.421875" style="4" bestFit="1" customWidth="1"/>
    <col min="32" max="32" width="14.8515625" style="4" bestFit="1" customWidth="1"/>
    <col min="33" max="33" width="17.140625" style="4" bestFit="1" customWidth="1"/>
    <col min="34" max="34" width="16.28125" style="4" bestFit="1" customWidth="1"/>
    <col min="35" max="35" width="20.7109375" style="4" bestFit="1" customWidth="1"/>
    <col min="36" max="36" width="21.57421875" style="4" bestFit="1" customWidth="1"/>
    <col min="37" max="37" width="26.8515625" style="4" bestFit="1" customWidth="1"/>
    <col min="38" max="38" width="17.7109375" style="4" bestFit="1" customWidth="1"/>
    <col min="39" max="39" width="24.57421875" style="4" bestFit="1" customWidth="1"/>
    <col min="40" max="40" width="19.421875" style="4" bestFit="1" customWidth="1"/>
    <col min="41" max="41" width="14.8515625" style="4" bestFit="1" customWidth="1"/>
    <col min="42" max="42" width="17.8515625" style="4" bestFit="1" customWidth="1"/>
    <col min="43" max="43" width="24.57421875" style="4" bestFit="1" customWidth="1"/>
    <col min="44" max="44" width="27.7109375" style="4" bestFit="1" customWidth="1"/>
    <col min="45" max="45" width="24.28125" style="4" bestFit="1" customWidth="1"/>
    <col min="46" max="46" width="16.140625" style="4" bestFit="1" customWidth="1"/>
    <col min="47" max="16384" width="9.140625" style="4" customWidth="1"/>
  </cols>
  <sheetData>
    <row r="1" spans="1:46" ht="26.25" customHeight="1">
      <c r="A1" s="7" t="s">
        <v>173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26.25" customHeight="1">
      <c r="A2" s="8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60" customHeight="1">
      <c r="A3" s="5" t="s">
        <v>0</v>
      </c>
      <c r="B3" s="5" t="s">
        <v>1</v>
      </c>
      <c r="C3" s="5" t="s">
        <v>2</v>
      </c>
      <c r="D3" s="5" t="s">
        <v>155</v>
      </c>
      <c r="E3" s="5" t="s">
        <v>156</v>
      </c>
      <c r="F3" s="5" t="s">
        <v>157</v>
      </c>
      <c r="G3" s="5" t="s">
        <v>158</v>
      </c>
      <c r="H3" s="5" t="s">
        <v>159</v>
      </c>
      <c r="I3" s="5" t="s">
        <v>160</v>
      </c>
      <c r="J3" s="5" t="s">
        <v>161</v>
      </c>
      <c r="K3" s="5" t="s">
        <v>162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5" t="s">
        <v>9</v>
      </c>
      <c r="S3" s="5" t="s">
        <v>10</v>
      </c>
      <c r="T3" s="5" t="s">
        <v>11</v>
      </c>
      <c r="U3" s="5" t="s">
        <v>12</v>
      </c>
      <c r="V3" s="5" t="s">
        <v>163</v>
      </c>
      <c r="W3" s="5" t="s">
        <v>13</v>
      </c>
      <c r="X3" s="5" t="s">
        <v>14</v>
      </c>
      <c r="Y3" s="5" t="s">
        <v>15</v>
      </c>
      <c r="Z3" s="5" t="s">
        <v>16</v>
      </c>
      <c r="AA3" s="5" t="s">
        <v>164</v>
      </c>
      <c r="AB3" s="5" t="s">
        <v>17</v>
      </c>
      <c r="AC3" s="5" t="s">
        <v>18</v>
      </c>
      <c r="AD3" s="5" t="s">
        <v>19</v>
      </c>
      <c r="AE3" s="5" t="s">
        <v>20</v>
      </c>
      <c r="AF3" s="5" t="s">
        <v>21</v>
      </c>
      <c r="AG3" s="5" t="s">
        <v>22</v>
      </c>
      <c r="AH3" s="5" t="s">
        <v>165</v>
      </c>
      <c r="AI3" s="5" t="s">
        <v>166</v>
      </c>
      <c r="AJ3" s="5" t="s">
        <v>167</v>
      </c>
      <c r="AK3" s="5" t="s">
        <v>23</v>
      </c>
      <c r="AL3" s="5" t="s">
        <v>168</v>
      </c>
      <c r="AM3" s="5" t="s">
        <v>169</v>
      </c>
      <c r="AN3" s="5" t="s">
        <v>24</v>
      </c>
      <c r="AO3" s="5" t="s">
        <v>25</v>
      </c>
      <c r="AP3" s="5" t="s">
        <v>26</v>
      </c>
      <c r="AQ3" s="5" t="s">
        <v>170</v>
      </c>
      <c r="AR3" s="5" t="s">
        <v>171</v>
      </c>
      <c r="AS3" s="5" t="s">
        <v>172</v>
      </c>
      <c r="AT3" s="5" t="s">
        <v>27</v>
      </c>
    </row>
    <row r="4" spans="1:46" ht="14.25">
      <c r="A4" s="4" t="s">
        <v>28</v>
      </c>
      <c r="B4" s="1">
        <v>7.05015375</v>
      </c>
      <c r="C4" s="1">
        <v>1.0523263999999999</v>
      </c>
      <c r="D4" s="1">
        <v>0.12177784</v>
      </c>
      <c r="E4" s="1">
        <v>0.11774444</v>
      </c>
      <c r="F4" s="1">
        <v>0.02277861</v>
      </c>
      <c r="G4" s="1">
        <v>0</v>
      </c>
      <c r="H4" s="1">
        <v>0.6426202099999999</v>
      </c>
      <c r="I4" s="1">
        <v>0.17776047</v>
      </c>
      <c r="J4" s="1">
        <v>0.03452973</v>
      </c>
      <c r="K4" s="1">
        <v>0.35226333000000004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0.02184328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f>SUM(B4:AF4)</f>
        <v>9.59379806</v>
      </c>
      <c r="AH4" s="1">
        <v>0.04429822</v>
      </c>
      <c r="AI4" s="1">
        <v>0.03434615</v>
      </c>
      <c r="AJ4" s="1">
        <v>0.15481192000000002</v>
      </c>
      <c r="AK4" s="1">
        <v>0</v>
      </c>
      <c r="AL4" s="1">
        <v>0.045636010000000005</v>
      </c>
      <c r="AM4" s="1">
        <v>0</v>
      </c>
      <c r="AN4" s="1">
        <f>SUM(AH4:AM4)</f>
        <v>0.2790923</v>
      </c>
      <c r="AO4" s="1">
        <v>4.08982069</v>
      </c>
      <c r="AP4" s="1">
        <v>0</v>
      </c>
      <c r="AQ4" s="6">
        <v>0</v>
      </c>
      <c r="AR4" s="6">
        <v>0</v>
      </c>
      <c r="AS4" s="6">
        <v>0</v>
      </c>
      <c r="AT4" s="1">
        <f>SUM(AO4:AS4)</f>
        <v>4.08982069</v>
      </c>
    </row>
    <row r="5" spans="1:46" ht="14.25">
      <c r="A5" s="4" t="s">
        <v>29</v>
      </c>
      <c r="B5" s="1">
        <v>10.02282856</v>
      </c>
      <c r="C5" s="1">
        <v>1.49603646</v>
      </c>
      <c r="D5" s="1">
        <v>0.17312508</v>
      </c>
      <c r="E5" s="1">
        <v>0.16739101</v>
      </c>
      <c r="F5" s="1">
        <v>0.03238314</v>
      </c>
      <c r="G5" s="1">
        <v>0</v>
      </c>
      <c r="H5" s="1">
        <v>1.63222508</v>
      </c>
      <c r="I5" s="1">
        <v>0.32381579</v>
      </c>
      <c r="J5" s="1">
        <v>0.06290077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0.03105343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f aca="true" t="shared" si="0" ref="AG5:AG68">SUM(B5:AF5)</f>
        <v>13.94175932</v>
      </c>
      <c r="AH5" s="1">
        <v>0.06290425</v>
      </c>
      <c r="AI5" s="1">
        <v>0.04877215</v>
      </c>
      <c r="AJ5" s="1">
        <v>0.21983568</v>
      </c>
      <c r="AK5" s="1">
        <v>0</v>
      </c>
      <c r="AL5" s="1">
        <v>0.06480395</v>
      </c>
      <c r="AM5" s="1">
        <v>0</v>
      </c>
      <c r="AN5" s="1">
        <f aca="true" t="shared" si="1" ref="AN5:AN68">SUM(AH5:AM5)</f>
        <v>0.39631603</v>
      </c>
      <c r="AO5" s="1">
        <v>1.3511945300000001</v>
      </c>
      <c r="AP5" s="1">
        <v>0.2998478</v>
      </c>
      <c r="AQ5" s="6">
        <v>0</v>
      </c>
      <c r="AR5" s="6">
        <v>0</v>
      </c>
      <c r="AS5" s="6">
        <v>0</v>
      </c>
      <c r="AT5" s="1">
        <f aca="true" t="shared" si="2" ref="AT5:AT68">SUM(AO5:AS5)</f>
        <v>1.6510423300000001</v>
      </c>
    </row>
    <row r="6" spans="1:46" ht="14.25">
      <c r="A6" s="4" t="s">
        <v>30</v>
      </c>
      <c r="B6" s="1">
        <v>6.05462348</v>
      </c>
      <c r="C6" s="1">
        <v>0.90373066</v>
      </c>
      <c r="D6" s="1">
        <v>0.10458197</v>
      </c>
      <c r="E6" s="1">
        <v>0.10111811999999999</v>
      </c>
      <c r="F6" s="1">
        <v>0.01956211</v>
      </c>
      <c r="G6" s="1">
        <v>0</v>
      </c>
      <c r="H6" s="1">
        <v>0.46353228</v>
      </c>
      <c r="I6" s="1">
        <v>0.15153859</v>
      </c>
      <c r="J6" s="1">
        <v>0.02943616</v>
      </c>
      <c r="K6" s="1">
        <v>0.3787445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0.018758860000000002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f t="shared" si="0"/>
        <v>8.22562673</v>
      </c>
      <c r="AH6" s="1">
        <v>0.0409578</v>
      </c>
      <c r="AI6" s="1">
        <v>0.0317562</v>
      </c>
      <c r="AJ6" s="1">
        <v>0.14313795</v>
      </c>
      <c r="AK6" s="1">
        <v>0</v>
      </c>
      <c r="AL6" s="1">
        <v>0.04219472</v>
      </c>
      <c r="AM6" s="1">
        <v>0</v>
      </c>
      <c r="AN6" s="1">
        <f t="shared" si="1"/>
        <v>0.25804667000000003</v>
      </c>
      <c r="AO6" s="1">
        <v>1.70632454</v>
      </c>
      <c r="AP6" s="1">
        <v>0</v>
      </c>
      <c r="AQ6" s="6">
        <v>0</v>
      </c>
      <c r="AR6" s="6">
        <v>0</v>
      </c>
      <c r="AS6" s="6">
        <v>0</v>
      </c>
      <c r="AT6" s="1">
        <f t="shared" si="2"/>
        <v>1.70632454</v>
      </c>
    </row>
    <row r="7" spans="1:46" ht="14.25">
      <c r="A7" s="4" t="s">
        <v>31</v>
      </c>
      <c r="B7" s="1">
        <v>3.82928395</v>
      </c>
      <c r="C7" s="1">
        <v>0.5715700300000001</v>
      </c>
      <c r="D7" s="1">
        <v>0.06614350999999999</v>
      </c>
      <c r="E7" s="1">
        <v>0.06395278</v>
      </c>
      <c r="F7" s="1">
        <v>0.01237218</v>
      </c>
      <c r="G7" s="1">
        <v>0</v>
      </c>
      <c r="H7" s="1">
        <v>0.14512956</v>
      </c>
      <c r="I7" s="1">
        <v>0.10371599000000001</v>
      </c>
      <c r="J7" s="1">
        <v>0.02014669</v>
      </c>
      <c r="K7" s="1">
        <v>0.10153678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0.01186415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f t="shared" si="0"/>
        <v>4.92571562</v>
      </c>
      <c r="AH7" s="1">
        <v>0.03486566000000001</v>
      </c>
      <c r="AI7" s="1">
        <v>0.02703272</v>
      </c>
      <c r="AJ7" s="1">
        <v>0.12184735000000001</v>
      </c>
      <c r="AK7" s="1">
        <v>0</v>
      </c>
      <c r="AL7" s="1">
        <v>0.0359186</v>
      </c>
      <c r="AM7" s="1">
        <v>0</v>
      </c>
      <c r="AN7" s="1">
        <f t="shared" si="1"/>
        <v>0.21966433</v>
      </c>
      <c r="AO7" s="1">
        <v>1.43598537</v>
      </c>
      <c r="AP7" s="1">
        <v>0</v>
      </c>
      <c r="AQ7" s="6">
        <v>0</v>
      </c>
      <c r="AR7" s="6">
        <v>0</v>
      </c>
      <c r="AS7" s="6">
        <v>0</v>
      </c>
      <c r="AT7" s="1">
        <f t="shared" si="2"/>
        <v>1.43598537</v>
      </c>
    </row>
    <row r="8" spans="1:46" ht="14.25">
      <c r="A8" s="4" t="s">
        <v>32</v>
      </c>
      <c r="B8" s="1">
        <v>12.65648899</v>
      </c>
      <c r="C8" s="1">
        <v>1.88914425</v>
      </c>
      <c r="D8" s="1">
        <v>0.21861649</v>
      </c>
      <c r="E8" s="1">
        <v>0.21137571</v>
      </c>
      <c r="F8" s="1">
        <v>0.040892330000000005</v>
      </c>
      <c r="G8" s="1">
        <v>0</v>
      </c>
      <c r="H8" s="1">
        <v>1.67708049</v>
      </c>
      <c r="I8" s="1">
        <v>0.32815651</v>
      </c>
      <c r="J8" s="1">
        <v>0.06374394</v>
      </c>
      <c r="K8" s="1">
        <v>1.1288383400000002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0.03921322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f t="shared" si="0"/>
        <v>18.25355027</v>
      </c>
      <c r="AH8" s="1">
        <v>0.06345722</v>
      </c>
      <c r="AI8" s="1">
        <v>0.04920089</v>
      </c>
      <c r="AJ8" s="1">
        <v>0.22176817000000001</v>
      </c>
      <c r="AK8" s="1">
        <v>0</v>
      </c>
      <c r="AL8" s="1">
        <v>0.06537361</v>
      </c>
      <c r="AM8" s="1">
        <v>0</v>
      </c>
      <c r="AN8" s="1">
        <f t="shared" si="1"/>
        <v>0.39979989000000005</v>
      </c>
      <c r="AO8" s="1">
        <v>8.0832557</v>
      </c>
      <c r="AP8" s="1">
        <v>0</v>
      </c>
      <c r="AQ8" s="6">
        <v>0</v>
      </c>
      <c r="AR8" s="6">
        <v>0</v>
      </c>
      <c r="AS8" s="6">
        <v>0</v>
      </c>
      <c r="AT8" s="1">
        <f t="shared" si="2"/>
        <v>8.0832557</v>
      </c>
    </row>
    <row r="9" spans="1:46" ht="14.25">
      <c r="A9" s="4" t="s">
        <v>33</v>
      </c>
      <c r="B9" s="1">
        <v>2.9874169</v>
      </c>
      <c r="C9" s="1">
        <v>0.44591051</v>
      </c>
      <c r="D9" s="1">
        <v>0.051601879999999996</v>
      </c>
      <c r="E9" s="1">
        <v>0.04989278</v>
      </c>
      <c r="F9" s="1">
        <v>0.00965216</v>
      </c>
      <c r="G9" s="1">
        <v>0</v>
      </c>
      <c r="H9" s="1">
        <v>0.12624763</v>
      </c>
      <c r="I9" s="1">
        <v>0.09999678999999999</v>
      </c>
      <c r="J9" s="1">
        <v>0.019424240000000002</v>
      </c>
      <c r="K9" s="1">
        <v>0.08627554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0.00925582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f t="shared" si="0"/>
        <v>3.88567425</v>
      </c>
      <c r="AH9" s="1">
        <v>0.00227901</v>
      </c>
      <c r="AI9" s="1">
        <v>0.00176701</v>
      </c>
      <c r="AJ9" s="1">
        <v>0.0079646</v>
      </c>
      <c r="AK9" s="1">
        <v>0</v>
      </c>
      <c r="AL9" s="1">
        <v>0.00234783</v>
      </c>
      <c r="AM9" s="1">
        <v>0</v>
      </c>
      <c r="AN9" s="1">
        <f t="shared" si="1"/>
        <v>0.01435845</v>
      </c>
      <c r="AO9" s="1">
        <v>0.60828421</v>
      </c>
      <c r="AP9" s="1">
        <v>0</v>
      </c>
      <c r="AQ9" s="6">
        <v>0</v>
      </c>
      <c r="AR9" s="6">
        <v>0</v>
      </c>
      <c r="AS9" s="6">
        <v>0</v>
      </c>
      <c r="AT9" s="1">
        <f t="shared" si="2"/>
        <v>0.60828421</v>
      </c>
    </row>
    <row r="10" spans="1:46" ht="14.25">
      <c r="A10" s="4" t="s">
        <v>34</v>
      </c>
      <c r="B10" s="1">
        <v>3.83051333</v>
      </c>
      <c r="C10" s="1">
        <v>0.5717535300000001</v>
      </c>
      <c r="D10" s="1">
        <v>0.06616475</v>
      </c>
      <c r="E10" s="1">
        <v>0.06397330999999999</v>
      </c>
      <c r="F10" s="1">
        <v>0.012376149999999999</v>
      </c>
      <c r="G10" s="1">
        <v>0</v>
      </c>
      <c r="H10" s="1">
        <v>0.21805079</v>
      </c>
      <c r="I10" s="1">
        <v>0.11547258</v>
      </c>
      <c r="J10" s="1">
        <v>0.022430389999999998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0.011867959999999999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f t="shared" si="0"/>
        <v>4.912602789999999</v>
      </c>
      <c r="AH10" s="1">
        <v>0.00425047</v>
      </c>
      <c r="AI10" s="1">
        <v>0.00329556</v>
      </c>
      <c r="AJ10" s="1">
        <v>0.01485442</v>
      </c>
      <c r="AK10" s="1">
        <v>0</v>
      </c>
      <c r="AL10" s="1">
        <v>0.00437884</v>
      </c>
      <c r="AM10" s="1">
        <v>0</v>
      </c>
      <c r="AN10" s="1">
        <f t="shared" si="1"/>
        <v>0.026779290000000004</v>
      </c>
      <c r="AO10" s="1">
        <v>1.52966079</v>
      </c>
      <c r="AP10" s="1">
        <v>0</v>
      </c>
      <c r="AQ10" s="6">
        <v>0</v>
      </c>
      <c r="AR10" s="6">
        <v>0</v>
      </c>
      <c r="AS10" s="6">
        <v>0</v>
      </c>
      <c r="AT10" s="1">
        <f t="shared" si="2"/>
        <v>1.52966079</v>
      </c>
    </row>
    <row r="11" spans="1:46" ht="14.25">
      <c r="A11" s="4" t="s">
        <v>35</v>
      </c>
      <c r="B11" s="1">
        <v>5.07727692</v>
      </c>
      <c r="C11" s="1">
        <v>0.75784908</v>
      </c>
      <c r="D11" s="1">
        <v>0.08770019</v>
      </c>
      <c r="E11" s="1">
        <v>0.08479547999999999</v>
      </c>
      <c r="F11" s="1">
        <v>0.016404369999999998</v>
      </c>
      <c r="G11" s="1">
        <v>0</v>
      </c>
      <c r="H11" s="1">
        <v>0.23128020000000002</v>
      </c>
      <c r="I11" s="1">
        <v>0.11768381</v>
      </c>
      <c r="J11" s="1">
        <v>0.02285992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0.01573077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f t="shared" si="0"/>
        <v>6.41158074</v>
      </c>
      <c r="AH11" s="1">
        <v>0.03664503</v>
      </c>
      <c r="AI11" s="1">
        <v>0.02841234</v>
      </c>
      <c r="AJ11" s="1">
        <v>0.12806582</v>
      </c>
      <c r="AK11" s="1">
        <v>0</v>
      </c>
      <c r="AL11" s="1">
        <v>0.0377517</v>
      </c>
      <c r="AM11" s="1">
        <v>0</v>
      </c>
      <c r="AN11" s="1">
        <f t="shared" si="1"/>
        <v>0.23087489</v>
      </c>
      <c r="AO11" s="1">
        <v>1.91694421</v>
      </c>
      <c r="AP11" s="1">
        <v>0</v>
      </c>
      <c r="AQ11" s="6">
        <v>0</v>
      </c>
      <c r="AR11" s="6">
        <v>0</v>
      </c>
      <c r="AS11" s="6">
        <v>0</v>
      </c>
      <c r="AT11" s="1">
        <f t="shared" si="2"/>
        <v>1.91694421</v>
      </c>
    </row>
    <row r="12" spans="1:46" ht="14.25">
      <c r="A12" s="4" t="s">
        <v>36</v>
      </c>
      <c r="B12" s="1">
        <v>6.47500088</v>
      </c>
      <c r="C12" s="1">
        <v>0.96647741</v>
      </c>
      <c r="D12" s="1">
        <v>0.11184317999999999</v>
      </c>
      <c r="E12" s="1">
        <v>0.10813883</v>
      </c>
      <c r="F12" s="1">
        <v>0.02092032</v>
      </c>
      <c r="G12" s="1">
        <v>0</v>
      </c>
      <c r="H12" s="1">
        <v>0.58782598</v>
      </c>
      <c r="I12" s="1">
        <v>0.15742251999999998</v>
      </c>
      <c r="J12" s="1">
        <v>0.03057911</v>
      </c>
      <c r="K12" s="1">
        <v>0.26157326000000003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0.0200613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f t="shared" si="0"/>
        <v>8.73984279</v>
      </c>
      <c r="AH12" s="1">
        <v>0.04170736</v>
      </c>
      <c r="AI12" s="1">
        <v>0.03233736</v>
      </c>
      <c r="AJ12" s="1">
        <v>0.14575747</v>
      </c>
      <c r="AK12" s="1">
        <v>0</v>
      </c>
      <c r="AL12" s="1">
        <v>0.042966910000000004</v>
      </c>
      <c r="AM12" s="1">
        <v>0</v>
      </c>
      <c r="AN12" s="1">
        <f t="shared" si="1"/>
        <v>0.26276910000000003</v>
      </c>
      <c r="AO12" s="1">
        <v>2.97455882</v>
      </c>
      <c r="AP12" s="1">
        <v>0</v>
      </c>
      <c r="AQ12" s="6">
        <v>0</v>
      </c>
      <c r="AR12" s="6">
        <v>0</v>
      </c>
      <c r="AS12" s="6">
        <v>0</v>
      </c>
      <c r="AT12" s="1">
        <f t="shared" si="2"/>
        <v>2.97455882</v>
      </c>
    </row>
    <row r="13" spans="1:46" ht="14.25">
      <c r="A13" s="4" t="s">
        <v>37</v>
      </c>
      <c r="B13" s="1">
        <v>4.8346505099999995</v>
      </c>
      <c r="C13" s="1">
        <v>0.7216339599999999</v>
      </c>
      <c r="D13" s="1">
        <v>0.08350929</v>
      </c>
      <c r="E13" s="1">
        <v>0.08074338</v>
      </c>
      <c r="F13" s="1">
        <v>0.015620450000000001</v>
      </c>
      <c r="G13" s="1">
        <v>0</v>
      </c>
      <c r="H13" s="1">
        <v>0.31437579</v>
      </c>
      <c r="I13" s="1">
        <v>0.12706145</v>
      </c>
      <c r="J13" s="1">
        <v>0.024681509999999997</v>
      </c>
      <c r="K13" s="1">
        <v>0.2801103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0.014979049999999999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f t="shared" si="0"/>
        <v>6.49736569</v>
      </c>
      <c r="AH13" s="1">
        <v>0.03783965</v>
      </c>
      <c r="AI13" s="1">
        <v>0.02933857</v>
      </c>
      <c r="AJ13" s="1">
        <v>0.13224074</v>
      </c>
      <c r="AK13" s="1">
        <v>0</v>
      </c>
      <c r="AL13" s="1">
        <v>0.0389824</v>
      </c>
      <c r="AM13" s="1">
        <v>0</v>
      </c>
      <c r="AN13" s="1">
        <f t="shared" si="1"/>
        <v>0.23840136</v>
      </c>
      <c r="AO13" s="1">
        <v>1.74292062</v>
      </c>
      <c r="AP13" s="1">
        <v>0</v>
      </c>
      <c r="AQ13" s="6">
        <v>0</v>
      </c>
      <c r="AR13" s="6">
        <v>0</v>
      </c>
      <c r="AS13" s="6">
        <v>0</v>
      </c>
      <c r="AT13" s="1">
        <f t="shared" si="2"/>
        <v>1.74292062</v>
      </c>
    </row>
    <row r="14" spans="1:46" ht="14.25">
      <c r="A14" s="4" t="s">
        <v>38</v>
      </c>
      <c r="B14" s="1">
        <v>5.16583915</v>
      </c>
      <c r="C14" s="1">
        <v>0.77106813</v>
      </c>
      <c r="D14" s="1">
        <v>0.08922993</v>
      </c>
      <c r="E14" s="1">
        <v>0.08627455</v>
      </c>
      <c r="F14" s="1">
        <v>0.0166905</v>
      </c>
      <c r="G14" s="1">
        <v>0</v>
      </c>
      <c r="H14" s="1">
        <v>0.68825872</v>
      </c>
      <c r="I14" s="1">
        <v>0.18849531</v>
      </c>
      <c r="J14" s="1">
        <v>0.03661495</v>
      </c>
      <c r="K14" s="1">
        <v>0.5114282299999999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0.01600516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f t="shared" si="0"/>
        <v>7.56990463</v>
      </c>
      <c r="AH14" s="1">
        <v>0.013552870000000002</v>
      </c>
      <c r="AI14" s="1">
        <v>0.01050807</v>
      </c>
      <c r="AJ14" s="1">
        <v>0.0473641</v>
      </c>
      <c r="AK14" s="1">
        <v>0</v>
      </c>
      <c r="AL14" s="1">
        <v>0.01396216</v>
      </c>
      <c r="AM14" s="1">
        <v>0</v>
      </c>
      <c r="AN14" s="1">
        <f t="shared" si="1"/>
        <v>0.0853872</v>
      </c>
      <c r="AO14" s="1">
        <v>2.46041259</v>
      </c>
      <c r="AP14" s="1">
        <v>0.16251532999999999</v>
      </c>
      <c r="AQ14" s="6">
        <v>0</v>
      </c>
      <c r="AR14" s="6">
        <v>0</v>
      </c>
      <c r="AS14" s="6">
        <v>0</v>
      </c>
      <c r="AT14" s="1">
        <f t="shared" si="2"/>
        <v>2.62292792</v>
      </c>
    </row>
    <row r="15" spans="1:46" ht="14.25">
      <c r="A15" s="4" t="s">
        <v>39</v>
      </c>
      <c r="B15" s="1">
        <v>3.19807453</v>
      </c>
      <c r="C15" s="1">
        <v>0.47735388</v>
      </c>
      <c r="D15" s="1">
        <v>0.055240580000000004</v>
      </c>
      <c r="E15" s="1">
        <v>0.05341096</v>
      </c>
      <c r="F15" s="1">
        <v>0.010332780000000001</v>
      </c>
      <c r="G15" s="1">
        <v>0</v>
      </c>
      <c r="H15" s="1">
        <v>0.12287319000000001</v>
      </c>
      <c r="I15" s="1">
        <v>0.10040549</v>
      </c>
      <c r="J15" s="1">
        <v>0.01950363</v>
      </c>
      <c r="K15" s="1">
        <v>0.10620924000000001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0.0099085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f t="shared" si="0"/>
        <v>4.15331278</v>
      </c>
      <c r="AH15" s="1">
        <v>0.03444394</v>
      </c>
      <c r="AI15" s="1">
        <v>0.026705740000000002</v>
      </c>
      <c r="AJ15" s="1">
        <v>0.12037352</v>
      </c>
      <c r="AK15" s="1">
        <v>0</v>
      </c>
      <c r="AL15" s="1">
        <v>0.035484129999999996</v>
      </c>
      <c r="AM15" s="1">
        <v>0</v>
      </c>
      <c r="AN15" s="1">
        <f t="shared" si="1"/>
        <v>0.21700733</v>
      </c>
      <c r="AO15" s="1">
        <v>1.29625617</v>
      </c>
      <c r="AP15" s="1">
        <v>0</v>
      </c>
      <c r="AQ15" s="6">
        <v>0</v>
      </c>
      <c r="AR15" s="6">
        <v>0</v>
      </c>
      <c r="AS15" s="6">
        <v>0</v>
      </c>
      <c r="AT15" s="1">
        <f t="shared" si="2"/>
        <v>1.29625617</v>
      </c>
    </row>
    <row r="16" spans="1:46" ht="14.25">
      <c r="A16" s="4" t="s">
        <v>40</v>
      </c>
      <c r="B16" s="1">
        <v>68.93613187999999</v>
      </c>
      <c r="C16" s="1">
        <v>10.28960698</v>
      </c>
      <c r="D16" s="1">
        <v>1.19073904</v>
      </c>
      <c r="E16" s="1">
        <v>1.15130063</v>
      </c>
      <c r="F16" s="1">
        <v>0.22272835000000002</v>
      </c>
      <c r="G16" s="1">
        <v>0</v>
      </c>
      <c r="H16" s="1">
        <v>6.123516230000001</v>
      </c>
      <c r="I16" s="1">
        <v>0.82013324</v>
      </c>
      <c r="J16" s="1">
        <v>0.15930973999999998</v>
      </c>
      <c r="K16" s="1">
        <v>3.04568223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0.21358273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f t="shared" si="0"/>
        <v>92.15273104999999</v>
      </c>
      <c r="AH16" s="1">
        <v>0.12613031</v>
      </c>
      <c r="AI16" s="1">
        <v>0.09779381</v>
      </c>
      <c r="AJ16" s="1">
        <v>0.440796</v>
      </c>
      <c r="AK16" s="1">
        <v>0</v>
      </c>
      <c r="AL16" s="1">
        <v>0.12993942</v>
      </c>
      <c r="AM16" s="1">
        <v>0</v>
      </c>
      <c r="AN16" s="1">
        <f t="shared" si="1"/>
        <v>0.79465954</v>
      </c>
      <c r="AO16" s="1">
        <v>25.43042075</v>
      </c>
      <c r="AP16" s="1">
        <v>4.76479911</v>
      </c>
      <c r="AQ16" s="6">
        <v>0</v>
      </c>
      <c r="AR16" s="6">
        <v>0</v>
      </c>
      <c r="AS16" s="6">
        <v>0</v>
      </c>
      <c r="AT16" s="1">
        <f t="shared" si="2"/>
        <v>30.19521986</v>
      </c>
    </row>
    <row r="17" spans="1:46" ht="14.25">
      <c r="A17" s="4" t="s">
        <v>41</v>
      </c>
      <c r="B17" s="1">
        <v>13.04111734</v>
      </c>
      <c r="C17" s="1">
        <v>1.946555</v>
      </c>
      <c r="D17" s="1">
        <v>0.22526021</v>
      </c>
      <c r="E17" s="1">
        <v>0.21779938000000001</v>
      </c>
      <c r="F17" s="1">
        <v>0.04213504</v>
      </c>
      <c r="G17" s="1">
        <v>0</v>
      </c>
      <c r="H17" s="1">
        <v>1.13509054</v>
      </c>
      <c r="I17" s="1">
        <v>0.23626434</v>
      </c>
      <c r="J17" s="1">
        <v>0.045894019999999994</v>
      </c>
      <c r="K17" s="1">
        <v>0.6960942800000001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0.0404049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f t="shared" si="0"/>
        <v>17.626615049999998</v>
      </c>
      <c r="AH17" s="1">
        <v>0.05175104</v>
      </c>
      <c r="AI17" s="1">
        <v>0.040124629999999994</v>
      </c>
      <c r="AJ17" s="1">
        <v>0.18085782</v>
      </c>
      <c r="AK17" s="1">
        <v>0</v>
      </c>
      <c r="AL17" s="1">
        <v>0.053313910000000006</v>
      </c>
      <c r="AM17" s="1">
        <v>0</v>
      </c>
      <c r="AN17" s="1">
        <f t="shared" si="1"/>
        <v>0.32604740000000004</v>
      </c>
      <c r="AO17" s="1">
        <v>7.61153248</v>
      </c>
      <c r="AP17" s="1">
        <v>0.18137194</v>
      </c>
      <c r="AQ17" s="6">
        <v>0</v>
      </c>
      <c r="AR17" s="6">
        <v>0</v>
      </c>
      <c r="AS17" s="6">
        <v>0</v>
      </c>
      <c r="AT17" s="1">
        <f t="shared" si="2"/>
        <v>7.79290442</v>
      </c>
    </row>
    <row r="18" spans="1:46" ht="14.25">
      <c r="A18" s="4" t="s">
        <v>42</v>
      </c>
      <c r="B18" s="1">
        <v>4.501986980000001</v>
      </c>
      <c r="C18" s="1">
        <v>0.67197963</v>
      </c>
      <c r="D18" s="1">
        <v>0.07776316</v>
      </c>
      <c r="E18" s="1">
        <v>0.07518757000000001</v>
      </c>
      <c r="F18" s="1">
        <v>0.014545639999999999</v>
      </c>
      <c r="G18" s="1">
        <v>0</v>
      </c>
      <c r="H18" s="1">
        <v>0.29894042</v>
      </c>
      <c r="I18" s="1">
        <v>0.12706427</v>
      </c>
      <c r="J18" s="1">
        <v>0.024682060000000002</v>
      </c>
      <c r="K18" s="1">
        <v>0.22876327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0.013948370000000002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f t="shared" si="0"/>
        <v>6.03486137</v>
      </c>
      <c r="AH18" s="1">
        <v>0.03784001</v>
      </c>
      <c r="AI18" s="1">
        <v>0.02933885</v>
      </c>
      <c r="AJ18" s="1">
        <v>0.13224199</v>
      </c>
      <c r="AK18" s="1">
        <v>0</v>
      </c>
      <c r="AL18" s="1">
        <v>0.03898277</v>
      </c>
      <c r="AM18" s="1">
        <v>0</v>
      </c>
      <c r="AN18" s="1">
        <f t="shared" si="1"/>
        <v>0.23840362</v>
      </c>
      <c r="AO18" s="1">
        <v>0.51524298</v>
      </c>
      <c r="AP18" s="1">
        <v>0</v>
      </c>
      <c r="AQ18" s="6">
        <v>0</v>
      </c>
      <c r="AR18" s="6">
        <v>0</v>
      </c>
      <c r="AS18" s="6">
        <v>0</v>
      </c>
      <c r="AT18" s="1">
        <f t="shared" si="2"/>
        <v>0.51524298</v>
      </c>
    </row>
    <row r="19" spans="1:46" ht="14.25">
      <c r="A19" s="4" t="s">
        <v>43</v>
      </c>
      <c r="B19" s="1">
        <v>4.7713117</v>
      </c>
      <c r="C19" s="1">
        <v>0.7121798199999999</v>
      </c>
      <c r="D19" s="1">
        <v>0.08241522999999999</v>
      </c>
      <c r="E19" s="1">
        <v>0.07968556</v>
      </c>
      <c r="F19" s="1">
        <v>0.01541581</v>
      </c>
      <c r="G19" s="1">
        <v>0</v>
      </c>
      <c r="H19" s="1">
        <v>0.31476409000000005</v>
      </c>
      <c r="I19" s="1">
        <v>0.12315763</v>
      </c>
      <c r="J19" s="1">
        <v>0.023923200000000002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0.014782809999999999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f t="shared" si="0"/>
        <v>6.137635849999999</v>
      </c>
      <c r="AH19" s="1">
        <v>0.00522948</v>
      </c>
      <c r="AI19" s="1">
        <v>0.00405462</v>
      </c>
      <c r="AJ19" s="1">
        <v>0.0182758</v>
      </c>
      <c r="AK19" s="1">
        <v>0</v>
      </c>
      <c r="AL19" s="1">
        <v>0.0053874</v>
      </c>
      <c r="AM19" s="1">
        <v>0</v>
      </c>
      <c r="AN19" s="1">
        <f t="shared" si="1"/>
        <v>0.0329473</v>
      </c>
      <c r="AO19" s="1">
        <v>2.53701943</v>
      </c>
      <c r="AP19" s="1">
        <v>0.07604672999999999</v>
      </c>
      <c r="AQ19" s="6">
        <v>0</v>
      </c>
      <c r="AR19" s="6">
        <v>0</v>
      </c>
      <c r="AS19" s="6">
        <v>0</v>
      </c>
      <c r="AT19" s="1">
        <f t="shared" si="2"/>
        <v>2.61306616</v>
      </c>
    </row>
    <row r="20" spans="1:46" ht="14.25">
      <c r="A20" s="4" t="s">
        <v>44</v>
      </c>
      <c r="B20" s="1">
        <v>3.0282455</v>
      </c>
      <c r="C20" s="1">
        <v>0.45200471000000003</v>
      </c>
      <c r="D20" s="1">
        <v>0.052307110000000004</v>
      </c>
      <c r="E20" s="1">
        <v>0.05057465</v>
      </c>
      <c r="F20" s="1">
        <v>0.009784069999999999</v>
      </c>
      <c r="G20" s="1">
        <v>0</v>
      </c>
      <c r="H20" s="1">
        <v>0.09552032</v>
      </c>
      <c r="I20" s="1">
        <v>0.09627477000000001</v>
      </c>
      <c r="J20" s="1">
        <v>0.01870124</v>
      </c>
      <c r="K20" s="1">
        <v>0.07424069999999999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0.00938232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f t="shared" si="0"/>
        <v>3.88703539</v>
      </c>
      <c r="AH20" s="1">
        <v>0.03391772</v>
      </c>
      <c r="AI20" s="1">
        <v>0.02629775</v>
      </c>
      <c r="AJ20" s="1">
        <v>0.11853452</v>
      </c>
      <c r="AK20" s="1">
        <v>0</v>
      </c>
      <c r="AL20" s="1">
        <v>0.03494203</v>
      </c>
      <c r="AM20" s="1">
        <v>0</v>
      </c>
      <c r="AN20" s="1">
        <f t="shared" si="1"/>
        <v>0.21369201999999998</v>
      </c>
      <c r="AO20" s="1">
        <v>0.81672534</v>
      </c>
      <c r="AP20" s="1">
        <v>0</v>
      </c>
      <c r="AQ20" s="6">
        <v>0</v>
      </c>
      <c r="AR20" s="6">
        <v>0</v>
      </c>
      <c r="AS20" s="6">
        <v>0</v>
      </c>
      <c r="AT20" s="1">
        <f t="shared" si="2"/>
        <v>0.81672534</v>
      </c>
    </row>
    <row r="21" spans="1:46" ht="14.25">
      <c r="A21" s="4" t="s">
        <v>45</v>
      </c>
      <c r="B21" s="1">
        <v>6.43175701</v>
      </c>
      <c r="C21" s="1">
        <v>0.96002271</v>
      </c>
      <c r="D21" s="1">
        <v>0.11109622999999999</v>
      </c>
      <c r="E21" s="1">
        <v>0.10741661</v>
      </c>
      <c r="F21" s="1">
        <v>0.02078061</v>
      </c>
      <c r="G21" s="1">
        <v>0</v>
      </c>
      <c r="H21" s="1">
        <v>0.6270830799999999</v>
      </c>
      <c r="I21" s="1">
        <v>0.17863003</v>
      </c>
      <c r="J21" s="1">
        <v>0.034698629999999994</v>
      </c>
      <c r="K21" s="1">
        <v>0.44308826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0.01992732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f t="shared" si="0"/>
        <v>8.93450049</v>
      </c>
      <c r="AH21" s="1">
        <v>0.044408989999999995</v>
      </c>
      <c r="AI21" s="1">
        <v>0.034432040000000004</v>
      </c>
      <c r="AJ21" s="1">
        <v>0.15519904999999998</v>
      </c>
      <c r="AK21" s="1">
        <v>0</v>
      </c>
      <c r="AL21" s="1">
        <v>0.04575013</v>
      </c>
      <c r="AM21" s="1">
        <v>0</v>
      </c>
      <c r="AN21" s="1">
        <f t="shared" si="1"/>
        <v>0.27979021</v>
      </c>
      <c r="AO21" s="1">
        <v>4.52981492</v>
      </c>
      <c r="AP21" s="1">
        <v>0</v>
      </c>
      <c r="AQ21" s="6">
        <v>0</v>
      </c>
      <c r="AR21" s="6">
        <v>0</v>
      </c>
      <c r="AS21" s="6">
        <v>0</v>
      </c>
      <c r="AT21" s="1">
        <f t="shared" si="2"/>
        <v>4.52981492</v>
      </c>
    </row>
    <row r="22" spans="1:46" ht="14.25">
      <c r="A22" s="4" t="s">
        <v>46</v>
      </c>
      <c r="B22" s="1">
        <v>4.60500928</v>
      </c>
      <c r="C22" s="1">
        <v>0.6873570400000001</v>
      </c>
      <c r="D22" s="1">
        <v>0.07954267</v>
      </c>
      <c r="E22" s="1">
        <v>0.07690815</v>
      </c>
      <c r="F22" s="1">
        <v>0.0148785</v>
      </c>
      <c r="G22" s="1">
        <v>0</v>
      </c>
      <c r="H22" s="1">
        <v>0.37499716</v>
      </c>
      <c r="I22" s="1">
        <v>0.13414048</v>
      </c>
      <c r="J22" s="1">
        <v>0.0260566</v>
      </c>
      <c r="K22" s="1">
        <v>0.19702967000000002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0.01426756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f t="shared" si="0"/>
        <v>6.210187110000002</v>
      </c>
      <c r="AH22" s="1">
        <v>0.03874145</v>
      </c>
      <c r="AI22" s="1">
        <v>0.030037770000000002</v>
      </c>
      <c r="AJ22" s="1">
        <v>0.13539232</v>
      </c>
      <c r="AK22" s="1">
        <v>0</v>
      </c>
      <c r="AL22" s="1">
        <v>0.03991143</v>
      </c>
      <c r="AM22" s="1">
        <v>0</v>
      </c>
      <c r="AN22" s="1">
        <f t="shared" si="1"/>
        <v>0.24408297</v>
      </c>
      <c r="AO22" s="1">
        <v>3.0907311600000003</v>
      </c>
      <c r="AP22" s="1">
        <v>0.24292186</v>
      </c>
      <c r="AQ22" s="6">
        <v>0</v>
      </c>
      <c r="AR22" s="6">
        <v>0</v>
      </c>
      <c r="AS22" s="6">
        <v>0</v>
      </c>
      <c r="AT22" s="1">
        <f t="shared" si="2"/>
        <v>3.3336530200000003</v>
      </c>
    </row>
    <row r="23" spans="1:46" ht="14.25">
      <c r="A23" s="4" t="s">
        <v>47</v>
      </c>
      <c r="B23" s="1">
        <v>26.98525324</v>
      </c>
      <c r="C23" s="1">
        <v>4.02789716</v>
      </c>
      <c r="D23" s="1">
        <v>0.46611833</v>
      </c>
      <c r="E23" s="1">
        <v>0.45068005</v>
      </c>
      <c r="F23" s="1">
        <v>0.08718767</v>
      </c>
      <c r="G23" s="1">
        <v>0</v>
      </c>
      <c r="H23" s="1">
        <v>3.83502061</v>
      </c>
      <c r="I23" s="1">
        <v>0.64591682</v>
      </c>
      <c r="J23" s="1">
        <v>0.12546844000000001</v>
      </c>
      <c r="K23" s="1">
        <v>2.4406789900000003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0.08360759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f t="shared" si="0"/>
        <v>39.1478289</v>
      </c>
      <c r="AH23" s="1">
        <v>0.10393682000000001</v>
      </c>
      <c r="AI23" s="1">
        <v>0.08058632</v>
      </c>
      <c r="AJ23" s="1">
        <v>0.36323491999999996</v>
      </c>
      <c r="AK23" s="1">
        <v>0</v>
      </c>
      <c r="AL23" s="1">
        <v>0.10707567999999999</v>
      </c>
      <c r="AM23" s="1">
        <v>0</v>
      </c>
      <c r="AN23" s="1">
        <f t="shared" si="1"/>
        <v>0.65483374</v>
      </c>
      <c r="AO23" s="1">
        <v>14.37454948</v>
      </c>
      <c r="AP23" s="1">
        <v>1.6272230300000001</v>
      </c>
      <c r="AQ23" s="6">
        <v>0</v>
      </c>
      <c r="AR23" s="6">
        <v>0</v>
      </c>
      <c r="AS23" s="6">
        <v>0</v>
      </c>
      <c r="AT23" s="1">
        <f t="shared" si="2"/>
        <v>16.001772510000002</v>
      </c>
    </row>
    <row r="24" spans="1:46" ht="14.25">
      <c r="A24" s="4" t="s">
        <v>48</v>
      </c>
      <c r="B24" s="1">
        <v>4.69777184</v>
      </c>
      <c r="C24" s="1">
        <v>0.70120305</v>
      </c>
      <c r="D24" s="1">
        <v>0.08114497</v>
      </c>
      <c r="E24" s="1">
        <v>0.07845737</v>
      </c>
      <c r="F24" s="1">
        <v>0.01517821</v>
      </c>
      <c r="G24" s="1">
        <v>0</v>
      </c>
      <c r="H24" s="1">
        <v>0.28922440000000005</v>
      </c>
      <c r="I24" s="1">
        <v>0.12683455</v>
      </c>
      <c r="J24" s="1">
        <v>0.024637430000000002</v>
      </c>
      <c r="K24" s="1">
        <v>0.17371616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0.014554959999999999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f t="shared" si="0"/>
        <v>6.20272294</v>
      </c>
      <c r="AH24" s="1">
        <v>0.037810739999999995</v>
      </c>
      <c r="AI24" s="1">
        <v>0.02931616</v>
      </c>
      <c r="AJ24" s="1">
        <v>0.13213972</v>
      </c>
      <c r="AK24" s="1">
        <v>0</v>
      </c>
      <c r="AL24" s="1">
        <v>0.03895262</v>
      </c>
      <c r="AM24" s="1">
        <v>0</v>
      </c>
      <c r="AN24" s="1">
        <f t="shared" si="1"/>
        <v>0.23821923999999997</v>
      </c>
      <c r="AO24" s="1">
        <v>1.6010554099999998</v>
      </c>
      <c r="AP24" s="1">
        <v>0.11765558</v>
      </c>
      <c r="AQ24" s="6">
        <v>0</v>
      </c>
      <c r="AR24" s="6">
        <v>0</v>
      </c>
      <c r="AS24" s="6">
        <v>0</v>
      </c>
      <c r="AT24" s="1">
        <f t="shared" si="2"/>
        <v>1.71871099</v>
      </c>
    </row>
    <row r="25" spans="1:46" ht="14.25">
      <c r="A25" s="4" t="s">
        <v>49</v>
      </c>
      <c r="B25" s="1">
        <v>3.10768083</v>
      </c>
      <c r="C25" s="1">
        <v>0.46386145</v>
      </c>
      <c r="D25" s="1">
        <v>0.05367921</v>
      </c>
      <c r="E25" s="1">
        <v>0.051901300000000004</v>
      </c>
      <c r="F25" s="1">
        <v>0.01004072</v>
      </c>
      <c r="G25" s="1">
        <v>0</v>
      </c>
      <c r="H25" s="1">
        <v>0.12425027000000001</v>
      </c>
      <c r="I25" s="1">
        <v>0.10010672</v>
      </c>
      <c r="J25" s="1">
        <v>0.01944559</v>
      </c>
      <c r="K25" s="1">
        <v>0.07578410000000001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0.00962843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f t="shared" si="0"/>
        <v>4.01637862</v>
      </c>
      <c r="AH25" s="1">
        <v>0.03440588</v>
      </c>
      <c r="AI25" s="1">
        <v>0.02667623</v>
      </c>
      <c r="AJ25" s="1">
        <v>0.1202405</v>
      </c>
      <c r="AK25" s="1">
        <v>0</v>
      </c>
      <c r="AL25" s="1">
        <v>0.03544492</v>
      </c>
      <c r="AM25" s="1">
        <v>0</v>
      </c>
      <c r="AN25" s="1">
        <f t="shared" si="1"/>
        <v>0.21676752999999999</v>
      </c>
      <c r="AO25" s="1">
        <v>0.41548205</v>
      </c>
      <c r="AP25" s="1">
        <v>0</v>
      </c>
      <c r="AQ25" s="6">
        <v>0</v>
      </c>
      <c r="AR25" s="6">
        <v>0</v>
      </c>
      <c r="AS25" s="6">
        <v>0</v>
      </c>
      <c r="AT25" s="1">
        <f t="shared" si="2"/>
        <v>0.41548205</v>
      </c>
    </row>
    <row r="26" spans="1:46" ht="14.25">
      <c r="A26" s="4" t="s">
        <v>50</v>
      </c>
      <c r="B26" s="1">
        <v>4.3244232</v>
      </c>
      <c r="C26" s="1">
        <v>0.6454759499999999</v>
      </c>
      <c r="D26" s="1">
        <v>0.07469608999999999</v>
      </c>
      <c r="E26" s="1">
        <v>0.07222208000000001</v>
      </c>
      <c r="F26" s="1">
        <v>0.01397194</v>
      </c>
      <c r="G26" s="1">
        <v>0</v>
      </c>
      <c r="H26" s="1">
        <v>0.2944159</v>
      </c>
      <c r="I26" s="1">
        <v>0.12444998</v>
      </c>
      <c r="J26" s="1">
        <v>0.024174229999999998</v>
      </c>
      <c r="K26" s="1">
        <v>0.24771026999999998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0.013398229999999999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f t="shared" si="0"/>
        <v>5.834937869999999</v>
      </c>
      <c r="AH26" s="1">
        <v>0.00539411</v>
      </c>
      <c r="AI26" s="1">
        <v>0.00418226</v>
      </c>
      <c r="AJ26" s="1">
        <v>0.01885115</v>
      </c>
      <c r="AK26" s="1">
        <v>0</v>
      </c>
      <c r="AL26" s="1">
        <v>0.00555701</v>
      </c>
      <c r="AM26" s="1">
        <v>0</v>
      </c>
      <c r="AN26" s="1">
        <f t="shared" si="1"/>
        <v>0.03398453</v>
      </c>
      <c r="AO26" s="1">
        <v>1.3608426599999999</v>
      </c>
      <c r="AP26" s="1">
        <v>0.11556554</v>
      </c>
      <c r="AQ26" s="6">
        <v>0</v>
      </c>
      <c r="AR26" s="6">
        <v>0</v>
      </c>
      <c r="AS26" s="6">
        <v>0</v>
      </c>
      <c r="AT26" s="1">
        <f t="shared" si="2"/>
        <v>1.4764081999999998</v>
      </c>
    </row>
    <row r="27" spans="1:46" ht="14.25">
      <c r="A27" s="4" t="s">
        <v>51</v>
      </c>
      <c r="B27" s="1">
        <v>14.710215199999999</v>
      </c>
      <c r="C27" s="1">
        <v>2.19568939</v>
      </c>
      <c r="D27" s="1">
        <v>0.25409066</v>
      </c>
      <c r="E27" s="1">
        <v>0.24567494</v>
      </c>
      <c r="F27" s="1">
        <v>0.04752779</v>
      </c>
      <c r="G27" s="1">
        <v>0</v>
      </c>
      <c r="H27" s="1">
        <v>1.81909687</v>
      </c>
      <c r="I27" s="1">
        <v>0.36502865999999995</v>
      </c>
      <c r="J27" s="1">
        <v>0.07090631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0.04557621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f t="shared" si="0"/>
        <v>19.75380603</v>
      </c>
      <c r="AH27" s="1">
        <v>0.06815438</v>
      </c>
      <c r="AI27" s="1">
        <v>0.05284278</v>
      </c>
      <c r="AJ27" s="1">
        <v>0.23818363</v>
      </c>
      <c r="AK27" s="1">
        <v>0</v>
      </c>
      <c r="AL27" s="1">
        <v>0.07021261999999999</v>
      </c>
      <c r="AM27" s="1">
        <v>0</v>
      </c>
      <c r="AN27" s="1">
        <f t="shared" si="1"/>
        <v>0.42939341000000003</v>
      </c>
      <c r="AO27" s="1">
        <v>6.37768305</v>
      </c>
      <c r="AP27" s="1">
        <v>0.95287673</v>
      </c>
      <c r="AQ27" s="6">
        <v>0</v>
      </c>
      <c r="AR27" s="6">
        <v>0</v>
      </c>
      <c r="AS27" s="6">
        <v>0</v>
      </c>
      <c r="AT27" s="1">
        <f t="shared" si="2"/>
        <v>7.33055978</v>
      </c>
    </row>
    <row r="28" spans="1:46" ht="14.25">
      <c r="A28" s="4" t="s">
        <v>52</v>
      </c>
      <c r="B28" s="1">
        <v>3.80410505</v>
      </c>
      <c r="C28" s="1">
        <v>0.56781175</v>
      </c>
      <c r="D28" s="1">
        <v>0.0657086</v>
      </c>
      <c r="E28" s="1">
        <v>0.06353226000000001</v>
      </c>
      <c r="F28" s="1">
        <v>0.012290829999999999</v>
      </c>
      <c r="G28" s="1">
        <v>0</v>
      </c>
      <c r="H28" s="1">
        <v>0.48581313</v>
      </c>
      <c r="I28" s="1">
        <v>0.12113383</v>
      </c>
      <c r="J28" s="1">
        <v>0.023530080000000002</v>
      </c>
      <c r="K28" s="1">
        <v>0.18384882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0.011786139999999999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f t="shared" si="0"/>
        <v>5.339560489999999</v>
      </c>
      <c r="AH28" s="1">
        <v>0.03708453</v>
      </c>
      <c r="AI28" s="1">
        <v>0.0287531</v>
      </c>
      <c r="AJ28" s="1">
        <v>0.12960177</v>
      </c>
      <c r="AK28" s="1">
        <v>0</v>
      </c>
      <c r="AL28" s="1">
        <v>0.038204470000000004</v>
      </c>
      <c r="AM28" s="1">
        <v>0</v>
      </c>
      <c r="AN28" s="1">
        <f t="shared" si="1"/>
        <v>0.23364386999999998</v>
      </c>
      <c r="AO28" s="1">
        <v>1.53353846</v>
      </c>
      <c r="AP28" s="1">
        <v>0</v>
      </c>
      <c r="AQ28" s="6">
        <v>0</v>
      </c>
      <c r="AR28" s="6">
        <v>0</v>
      </c>
      <c r="AS28" s="6">
        <v>0</v>
      </c>
      <c r="AT28" s="1">
        <f t="shared" si="2"/>
        <v>1.53353846</v>
      </c>
    </row>
    <row r="29" spans="1:46" ht="14.25">
      <c r="A29" s="4" t="s">
        <v>53</v>
      </c>
      <c r="B29" s="1">
        <v>42.76550561</v>
      </c>
      <c r="C29" s="1">
        <v>6.3833034</v>
      </c>
      <c r="D29" s="1">
        <v>0.73869182</v>
      </c>
      <c r="E29" s="1">
        <v>0.71422565</v>
      </c>
      <c r="F29" s="1">
        <v>0.13817269000000001</v>
      </c>
      <c r="G29" s="1">
        <v>0</v>
      </c>
      <c r="H29" s="1">
        <v>6.665878269999999</v>
      </c>
      <c r="I29" s="1">
        <v>1.07595236</v>
      </c>
      <c r="J29" s="1">
        <v>0.20900225</v>
      </c>
      <c r="K29" s="1">
        <v>5.0971455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0.13249907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f t="shared" si="0"/>
        <v>63.920376620000006</v>
      </c>
      <c r="AH29" s="1">
        <v>0.1587192</v>
      </c>
      <c r="AI29" s="1">
        <v>0.12306125999999999</v>
      </c>
      <c r="AJ29" s="1">
        <v>0.55468655</v>
      </c>
      <c r="AK29" s="1">
        <v>0</v>
      </c>
      <c r="AL29" s="1">
        <v>0.16351248000000002</v>
      </c>
      <c r="AM29" s="1">
        <v>0</v>
      </c>
      <c r="AN29" s="1">
        <f t="shared" si="1"/>
        <v>0.9999794900000001</v>
      </c>
      <c r="AO29" s="1">
        <v>17.4914745</v>
      </c>
      <c r="AP29" s="1">
        <v>0</v>
      </c>
      <c r="AQ29" s="6">
        <v>0</v>
      </c>
      <c r="AR29" s="6">
        <v>0</v>
      </c>
      <c r="AS29" s="6">
        <v>0</v>
      </c>
      <c r="AT29" s="1">
        <f t="shared" si="2"/>
        <v>17.4914745</v>
      </c>
    </row>
    <row r="30" spans="1:46" ht="14.25">
      <c r="A30" s="4" t="s">
        <v>54</v>
      </c>
      <c r="B30" s="1">
        <v>29.12380652</v>
      </c>
      <c r="C30" s="1">
        <v>4.34710383</v>
      </c>
      <c r="D30" s="1">
        <v>0.5030577199999999</v>
      </c>
      <c r="E30" s="1">
        <v>0.48639596999999996</v>
      </c>
      <c r="F30" s="1">
        <v>0.09409721</v>
      </c>
      <c r="G30" s="1">
        <v>0</v>
      </c>
      <c r="H30" s="1">
        <v>3.71927181</v>
      </c>
      <c r="I30" s="1">
        <v>0.49566454</v>
      </c>
      <c r="J30" s="1">
        <v>0.09628215</v>
      </c>
      <c r="K30" s="1">
        <v>2.3551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0.09023341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f t="shared" si="0"/>
        <v>41.31101316</v>
      </c>
      <c r="AH30" s="1">
        <v>0.08479613000000001</v>
      </c>
      <c r="AI30" s="1">
        <v>0.06574578</v>
      </c>
      <c r="AJ30" s="1">
        <v>0.29634267</v>
      </c>
      <c r="AK30" s="1">
        <v>0</v>
      </c>
      <c r="AL30" s="1">
        <v>0.08735695</v>
      </c>
      <c r="AM30" s="1">
        <v>0</v>
      </c>
      <c r="AN30" s="1">
        <f t="shared" si="1"/>
        <v>0.53424153</v>
      </c>
      <c r="AO30" s="1">
        <v>15.50600158</v>
      </c>
      <c r="AP30" s="1">
        <v>3.45976352</v>
      </c>
      <c r="AQ30" s="6">
        <v>0</v>
      </c>
      <c r="AR30" s="6">
        <v>0</v>
      </c>
      <c r="AS30" s="6">
        <v>0</v>
      </c>
      <c r="AT30" s="1">
        <f t="shared" si="2"/>
        <v>18.9657651</v>
      </c>
    </row>
    <row r="31" spans="1:46" ht="14.25">
      <c r="A31" s="4" t="s">
        <v>55</v>
      </c>
      <c r="B31" s="1">
        <v>5.67635156</v>
      </c>
      <c r="C31" s="1">
        <v>0.8472687</v>
      </c>
      <c r="D31" s="1">
        <v>0.09804805</v>
      </c>
      <c r="E31" s="1">
        <v>0.09480061000000001</v>
      </c>
      <c r="F31" s="1">
        <v>0.01833994</v>
      </c>
      <c r="G31" s="1">
        <v>0</v>
      </c>
      <c r="H31" s="1">
        <v>0.4042162</v>
      </c>
      <c r="I31" s="1">
        <v>0.13656734</v>
      </c>
      <c r="J31" s="1">
        <v>0.02652802</v>
      </c>
      <c r="K31" s="1">
        <v>0.21967702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0.017586869999999998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f t="shared" si="0"/>
        <v>7.539384309999999</v>
      </c>
      <c r="AH31" s="1">
        <v>0.03905061</v>
      </c>
      <c r="AI31" s="1">
        <v>0.03027748</v>
      </c>
      <c r="AJ31" s="1">
        <v>0.13647276</v>
      </c>
      <c r="AK31" s="1">
        <v>0</v>
      </c>
      <c r="AL31" s="1">
        <v>0.04022993</v>
      </c>
      <c r="AM31" s="1">
        <v>0</v>
      </c>
      <c r="AN31" s="1">
        <f t="shared" si="1"/>
        <v>0.24603077999999998</v>
      </c>
      <c r="AO31" s="1">
        <v>2.2840376499999997</v>
      </c>
      <c r="AP31" s="1">
        <v>0</v>
      </c>
      <c r="AQ31" s="6">
        <v>0</v>
      </c>
      <c r="AR31" s="6">
        <v>0</v>
      </c>
      <c r="AS31" s="6">
        <v>0</v>
      </c>
      <c r="AT31" s="1">
        <f t="shared" si="2"/>
        <v>2.2840376499999997</v>
      </c>
    </row>
    <row r="32" spans="1:46" ht="14.25">
      <c r="A32" s="4" t="s">
        <v>56</v>
      </c>
      <c r="B32" s="1">
        <v>3.4949964700000002</v>
      </c>
      <c r="C32" s="1">
        <v>0.52167331</v>
      </c>
      <c r="D32" s="1">
        <v>0.060369339999999994</v>
      </c>
      <c r="E32" s="1">
        <v>0.05836985</v>
      </c>
      <c r="F32" s="1">
        <v>0.011292120000000001</v>
      </c>
      <c r="G32" s="1">
        <v>0</v>
      </c>
      <c r="H32" s="1">
        <v>0.13780383999999998</v>
      </c>
      <c r="I32" s="1">
        <v>0.10339749000000001</v>
      </c>
      <c r="J32" s="1">
        <v>0.02008482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0.01082844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f t="shared" si="0"/>
        <v>4.418815680000001</v>
      </c>
      <c r="AH32" s="1">
        <v>0.034825089999999996</v>
      </c>
      <c r="AI32" s="1">
        <v>0.02700126</v>
      </c>
      <c r="AJ32" s="1">
        <v>0.12170555000000001</v>
      </c>
      <c r="AK32" s="1">
        <v>0</v>
      </c>
      <c r="AL32" s="1">
        <v>0.0358768</v>
      </c>
      <c r="AM32" s="1">
        <v>0</v>
      </c>
      <c r="AN32" s="1">
        <f t="shared" si="1"/>
        <v>0.2194087</v>
      </c>
      <c r="AO32" s="1">
        <v>1.3752718899999998</v>
      </c>
      <c r="AP32" s="1">
        <v>0</v>
      </c>
      <c r="AQ32" s="6">
        <v>0</v>
      </c>
      <c r="AR32" s="6">
        <v>0</v>
      </c>
      <c r="AS32" s="6">
        <v>0</v>
      </c>
      <c r="AT32" s="1">
        <f t="shared" si="2"/>
        <v>1.3752718899999998</v>
      </c>
    </row>
    <row r="33" spans="1:46" ht="14.25">
      <c r="A33" s="4" t="s">
        <v>57</v>
      </c>
      <c r="B33" s="1">
        <v>4.8111802400000006</v>
      </c>
      <c r="C33" s="1">
        <v>0.71813072</v>
      </c>
      <c r="D33" s="1">
        <v>0.08310388</v>
      </c>
      <c r="E33" s="1">
        <v>0.08035139999999999</v>
      </c>
      <c r="F33" s="1">
        <v>0.01554462</v>
      </c>
      <c r="G33" s="1">
        <v>0</v>
      </c>
      <c r="H33" s="1">
        <v>0.38947156</v>
      </c>
      <c r="I33" s="1">
        <v>0.13972705</v>
      </c>
      <c r="J33" s="1">
        <v>0.027141779999999997</v>
      </c>
      <c r="K33" s="1">
        <v>0.28363734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0.01490633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f t="shared" si="0"/>
        <v>6.56319492</v>
      </c>
      <c r="AH33" s="1">
        <v>0.00734026</v>
      </c>
      <c r="AI33" s="1">
        <v>0.00569119</v>
      </c>
      <c r="AJ33" s="1">
        <v>0.0256525</v>
      </c>
      <c r="AK33" s="1">
        <v>0</v>
      </c>
      <c r="AL33" s="1">
        <v>0.0075619300000000006</v>
      </c>
      <c r="AM33" s="1">
        <v>0</v>
      </c>
      <c r="AN33" s="1">
        <f t="shared" si="1"/>
        <v>0.04624588</v>
      </c>
      <c r="AO33" s="1">
        <v>2.9024253399999997</v>
      </c>
      <c r="AP33" s="1">
        <v>0</v>
      </c>
      <c r="AQ33" s="6">
        <v>0</v>
      </c>
      <c r="AR33" s="6">
        <v>0</v>
      </c>
      <c r="AS33" s="6">
        <v>0</v>
      </c>
      <c r="AT33" s="1">
        <f t="shared" si="2"/>
        <v>2.9024253399999997</v>
      </c>
    </row>
    <row r="34" spans="1:46" ht="14.25">
      <c r="A34" s="4" t="s">
        <v>58</v>
      </c>
      <c r="B34" s="1">
        <v>18.96684222</v>
      </c>
      <c r="C34" s="1">
        <v>2.83104588</v>
      </c>
      <c r="D34" s="1">
        <v>0.32761571</v>
      </c>
      <c r="E34" s="1">
        <v>0.31676476000000003</v>
      </c>
      <c r="F34" s="1">
        <v>0.061280690000000006</v>
      </c>
      <c r="G34" s="1">
        <v>0</v>
      </c>
      <c r="H34" s="1">
        <v>1.7657801299999998</v>
      </c>
      <c r="I34" s="1">
        <v>0.33416023</v>
      </c>
      <c r="J34" s="1">
        <v>0.06491016000000001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0.05876439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f t="shared" si="0"/>
        <v>24.72716417</v>
      </c>
      <c r="AH34" s="1">
        <v>0.06422204</v>
      </c>
      <c r="AI34" s="1">
        <v>0.04979388</v>
      </c>
      <c r="AJ34" s="1">
        <v>0.22444102</v>
      </c>
      <c r="AK34" s="1">
        <v>0</v>
      </c>
      <c r="AL34" s="1">
        <v>0.06616152</v>
      </c>
      <c r="AM34" s="1">
        <v>0</v>
      </c>
      <c r="AN34" s="1">
        <f t="shared" si="1"/>
        <v>0.40461846</v>
      </c>
      <c r="AO34" s="1">
        <v>7.002042940000001</v>
      </c>
      <c r="AP34" s="1">
        <v>0</v>
      </c>
      <c r="AQ34" s="6">
        <v>0</v>
      </c>
      <c r="AR34" s="6">
        <v>0</v>
      </c>
      <c r="AS34" s="6">
        <v>0</v>
      </c>
      <c r="AT34" s="1">
        <f t="shared" si="2"/>
        <v>7.002042940000001</v>
      </c>
    </row>
    <row r="35" spans="1:46" ht="14.25">
      <c r="A35" s="4" t="s">
        <v>59</v>
      </c>
      <c r="B35" s="1">
        <v>64.32820229</v>
      </c>
      <c r="C35" s="1">
        <v>9.601814050000002</v>
      </c>
      <c r="D35" s="1">
        <v>1.11114592</v>
      </c>
      <c r="E35" s="1">
        <v>1.07434371</v>
      </c>
      <c r="F35" s="1">
        <v>0.20784042000000003</v>
      </c>
      <c r="G35" s="1">
        <v>0</v>
      </c>
      <c r="H35" s="1">
        <v>6.20395373</v>
      </c>
      <c r="I35" s="1">
        <v>0.86451145</v>
      </c>
      <c r="J35" s="1">
        <v>0.16793015</v>
      </c>
      <c r="K35" s="1">
        <v>3.43170768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0.19930612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f t="shared" si="0"/>
        <v>87.19075551999998</v>
      </c>
      <c r="AH35" s="1">
        <v>0.13178367000000002</v>
      </c>
      <c r="AI35" s="1">
        <v>0.10217708</v>
      </c>
      <c r="AJ35" s="1">
        <v>0.46055315999999996</v>
      </c>
      <c r="AK35" s="1">
        <v>0</v>
      </c>
      <c r="AL35" s="1">
        <v>0.1357635</v>
      </c>
      <c r="AM35" s="1">
        <v>0</v>
      </c>
      <c r="AN35" s="1">
        <f t="shared" si="1"/>
        <v>0.83027741</v>
      </c>
      <c r="AO35" s="1">
        <v>18.57995174</v>
      </c>
      <c r="AP35" s="1">
        <v>19.22592617</v>
      </c>
      <c r="AQ35" s="6">
        <v>0</v>
      </c>
      <c r="AR35" s="6">
        <v>0</v>
      </c>
      <c r="AS35" s="6">
        <v>0</v>
      </c>
      <c r="AT35" s="1">
        <f t="shared" si="2"/>
        <v>37.80587791</v>
      </c>
    </row>
    <row r="36" spans="1:46" ht="14.25">
      <c r="A36" s="4" t="s">
        <v>60</v>
      </c>
      <c r="B36" s="1">
        <v>4.588461639999999</v>
      </c>
      <c r="C36" s="1">
        <v>0.6848870899999999</v>
      </c>
      <c r="D36" s="1">
        <v>0.07925685</v>
      </c>
      <c r="E36" s="1">
        <v>0.07663178</v>
      </c>
      <c r="F36" s="1">
        <v>0.014825030000000001</v>
      </c>
      <c r="G36" s="1">
        <v>0</v>
      </c>
      <c r="H36" s="1">
        <v>0.34933601000000003</v>
      </c>
      <c r="I36" s="1">
        <v>0.13486629</v>
      </c>
      <c r="J36" s="1">
        <v>0.02619759</v>
      </c>
      <c r="K36" s="1">
        <v>0.28169402000000004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0.014216290000000001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f t="shared" si="0"/>
        <v>6.250372589999999</v>
      </c>
      <c r="AH36" s="1">
        <v>0.00672105</v>
      </c>
      <c r="AI36" s="1">
        <v>0.00521109</v>
      </c>
      <c r="AJ36" s="1">
        <v>0.02348849</v>
      </c>
      <c r="AK36" s="1">
        <v>0</v>
      </c>
      <c r="AL36" s="1">
        <v>0.00692402</v>
      </c>
      <c r="AM36" s="1">
        <v>0</v>
      </c>
      <c r="AN36" s="1">
        <f t="shared" si="1"/>
        <v>0.042344650000000005</v>
      </c>
      <c r="AO36" s="1">
        <v>1.7382208799999999</v>
      </c>
      <c r="AP36" s="1">
        <v>0</v>
      </c>
      <c r="AQ36" s="6">
        <v>0</v>
      </c>
      <c r="AR36" s="6">
        <v>0</v>
      </c>
      <c r="AS36" s="6">
        <v>0</v>
      </c>
      <c r="AT36" s="1">
        <f t="shared" si="2"/>
        <v>1.7382208799999999</v>
      </c>
    </row>
    <row r="37" spans="1:46" ht="14.25">
      <c r="A37" s="4" t="s">
        <v>61</v>
      </c>
      <c r="B37" s="1">
        <v>140.18750331</v>
      </c>
      <c r="C37" s="1">
        <v>20.92479333</v>
      </c>
      <c r="D37" s="1">
        <v>2.42146938</v>
      </c>
      <c r="E37" s="1">
        <v>2.3412680200000002</v>
      </c>
      <c r="F37" s="1">
        <v>0.4529371</v>
      </c>
      <c r="G37" s="1">
        <v>0</v>
      </c>
      <c r="H37" s="1">
        <v>18.64804706</v>
      </c>
      <c r="I37" s="1">
        <v>2.40094115</v>
      </c>
      <c r="J37" s="1">
        <v>0.46637946999999996</v>
      </c>
      <c r="K37" s="1">
        <v>10.722665880000001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0.4343387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f t="shared" si="0"/>
        <v>199.00034340000002</v>
      </c>
      <c r="AH37" s="1">
        <v>0.29539713</v>
      </c>
      <c r="AI37" s="1">
        <v>0.22903305</v>
      </c>
      <c r="AJ37" s="1">
        <v>1.03234402</v>
      </c>
      <c r="AK37" s="1">
        <v>0</v>
      </c>
      <c r="AL37" s="1">
        <v>0.30431805</v>
      </c>
      <c r="AM37" s="1">
        <v>0</v>
      </c>
      <c r="AN37" s="1">
        <f t="shared" si="1"/>
        <v>1.86109225</v>
      </c>
      <c r="AO37" s="1">
        <v>55.599928090000006</v>
      </c>
      <c r="AP37" s="1">
        <v>7.07645765</v>
      </c>
      <c r="AQ37" s="6">
        <v>0</v>
      </c>
      <c r="AR37" s="6">
        <v>0</v>
      </c>
      <c r="AS37" s="6">
        <v>0</v>
      </c>
      <c r="AT37" s="1">
        <f t="shared" si="2"/>
        <v>62.67638574000001</v>
      </c>
    </row>
    <row r="38" spans="1:46" ht="14.25">
      <c r="A38" s="4" t="s">
        <v>62</v>
      </c>
      <c r="B38" s="1">
        <v>3.07355189</v>
      </c>
      <c r="C38" s="1">
        <v>0.45876727</v>
      </c>
      <c r="D38" s="1">
        <v>0.0530897</v>
      </c>
      <c r="E38" s="1">
        <v>0.05133131</v>
      </c>
      <c r="F38" s="1">
        <v>0.00993045</v>
      </c>
      <c r="G38" s="1">
        <v>0</v>
      </c>
      <c r="H38" s="1">
        <v>0.09639105</v>
      </c>
      <c r="I38" s="1">
        <v>0.09736558000000001</v>
      </c>
      <c r="J38" s="1">
        <v>0.01891313</v>
      </c>
      <c r="K38" s="1">
        <v>0.030601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0.00952269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f t="shared" si="0"/>
        <v>3.89946407</v>
      </c>
      <c r="AH38" s="1">
        <v>0.03405668</v>
      </c>
      <c r="AI38" s="1">
        <v>0.02640549</v>
      </c>
      <c r="AJ38" s="1">
        <v>0.11902014999999999</v>
      </c>
      <c r="AK38" s="1">
        <v>0</v>
      </c>
      <c r="AL38" s="1">
        <v>0.03508518</v>
      </c>
      <c r="AM38" s="1">
        <v>0</v>
      </c>
      <c r="AN38" s="1">
        <f t="shared" si="1"/>
        <v>0.21456749999999997</v>
      </c>
      <c r="AO38" s="1">
        <v>0.59909478</v>
      </c>
      <c r="AP38" s="1">
        <v>0</v>
      </c>
      <c r="AQ38" s="6">
        <v>0</v>
      </c>
      <c r="AR38" s="6">
        <v>0</v>
      </c>
      <c r="AS38" s="6">
        <v>0</v>
      </c>
      <c r="AT38" s="1">
        <f t="shared" si="2"/>
        <v>0.59909478</v>
      </c>
    </row>
    <row r="39" spans="1:46" ht="14.25">
      <c r="A39" s="4" t="s">
        <v>63</v>
      </c>
      <c r="B39" s="1">
        <v>5.3948787000000005</v>
      </c>
      <c r="C39" s="1">
        <v>0.80525524</v>
      </c>
      <c r="D39" s="1">
        <v>0.09318615</v>
      </c>
      <c r="E39" s="1">
        <v>0.09009974000000001</v>
      </c>
      <c r="F39" s="1">
        <v>0.01743052</v>
      </c>
      <c r="G39" s="1">
        <v>0</v>
      </c>
      <c r="H39" s="1">
        <v>0.40369744</v>
      </c>
      <c r="I39" s="1">
        <v>0.13416304</v>
      </c>
      <c r="J39" s="1">
        <v>0.02606098</v>
      </c>
      <c r="K39" s="1">
        <v>0.29387098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0.01671479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f t="shared" si="0"/>
        <v>7.2753575800000005</v>
      </c>
      <c r="AH39" s="1">
        <v>0.03874432</v>
      </c>
      <c r="AI39" s="1">
        <v>0.03004</v>
      </c>
      <c r="AJ39" s="1">
        <v>0.13540236</v>
      </c>
      <c r="AK39" s="1">
        <v>0</v>
      </c>
      <c r="AL39" s="1">
        <v>0.03991439</v>
      </c>
      <c r="AM39" s="1">
        <v>0</v>
      </c>
      <c r="AN39" s="1">
        <f t="shared" si="1"/>
        <v>0.24410107</v>
      </c>
      <c r="AO39" s="1">
        <v>2.7667346800000003</v>
      </c>
      <c r="AP39" s="1">
        <v>0</v>
      </c>
      <c r="AQ39" s="6">
        <v>0</v>
      </c>
      <c r="AR39" s="6">
        <v>0</v>
      </c>
      <c r="AS39" s="6">
        <v>0</v>
      </c>
      <c r="AT39" s="1">
        <f t="shared" si="2"/>
        <v>2.7667346800000003</v>
      </c>
    </row>
    <row r="40" spans="1:46" ht="14.25">
      <c r="A40" s="4" t="s">
        <v>64</v>
      </c>
      <c r="B40" s="1">
        <v>10.48838371</v>
      </c>
      <c r="C40" s="1">
        <v>1.56552657</v>
      </c>
      <c r="D40" s="1">
        <v>0.18116664999999998</v>
      </c>
      <c r="E40" s="1">
        <v>0.17516624</v>
      </c>
      <c r="F40" s="1">
        <v>0.03388731</v>
      </c>
      <c r="G40" s="1">
        <v>0</v>
      </c>
      <c r="H40" s="1">
        <v>1.5188409299999999</v>
      </c>
      <c r="I40" s="1">
        <v>0.31217054</v>
      </c>
      <c r="J40" s="1">
        <v>0.06063869</v>
      </c>
      <c r="K40" s="1">
        <v>1.04526555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0.03249584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f t="shared" si="0"/>
        <v>15.413542029999999</v>
      </c>
      <c r="AH40" s="1">
        <v>0.061420760000000005</v>
      </c>
      <c r="AI40" s="1">
        <v>0.04762194</v>
      </c>
      <c r="AJ40" s="1">
        <v>0.21465122</v>
      </c>
      <c r="AK40" s="1">
        <v>0</v>
      </c>
      <c r="AL40" s="1">
        <v>0.06327565</v>
      </c>
      <c r="AM40" s="1">
        <v>0</v>
      </c>
      <c r="AN40" s="1">
        <f t="shared" si="1"/>
        <v>0.38696957000000004</v>
      </c>
      <c r="AO40" s="1">
        <v>2.14285717</v>
      </c>
      <c r="AP40" s="1">
        <v>0</v>
      </c>
      <c r="AQ40" s="6">
        <v>0</v>
      </c>
      <c r="AR40" s="6">
        <v>0</v>
      </c>
      <c r="AS40" s="6">
        <v>0</v>
      </c>
      <c r="AT40" s="1">
        <f t="shared" si="2"/>
        <v>2.14285717</v>
      </c>
    </row>
    <row r="41" spans="1:46" ht="14.25">
      <c r="A41" s="4" t="s">
        <v>65</v>
      </c>
      <c r="B41" s="1">
        <v>5.412423019999999</v>
      </c>
      <c r="C41" s="1">
        <v>0.80787396</v>
      </c>
      <c r="D41" s="1">
        <v>0.09348919</v>
      </c>
      <c r="E41" s="1">
        <v>0.09039274</v>
      </c>
      <c r="F41" s="1">
        <v>0.0174872</v>
      </c>
      <c r="G41" s="1">
        <v>0</v>
      </c>
      <c r="H41" s="1">
        <v>0.42916119</v>
      </c>
      <c r="I41" s="1">
        <v>0.14800259</v>
      </c>
      <c r="J41" s="1">
        <v>0.0287493</v>
      </c>
      <c r="K41" s="1">
        <v>0.27624045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0.01676915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f t="shared" si="0"/>
        <v>7.32058879</v>
      </c>
      <c r="AH41" s="1">
        <v>0.04050735</v>
      </c>
      <c r="AI41" s="1">
        <v>0.03140695</v>
      </c>
      <c r="AJ41" s="1">
        <v>0.14156373</v>
      </c>
      <c r="AK41" s="1">
        <v>0</v>
      </c>
      <c r="AL41" s="1">
        <v>0.04173066</v>
      </c>
      <c r="AM41" s="1">
        <v>0</v>
      </c>
      <c r="AN41" s="1">
        <f t="shared" si="1"/>
        <v>0.25520869</v>
      </c>
      <c r="AO41" s="1">
        <v>0.9030242900000001</v>
      </c>
      <c r="AP41" s="1">
        <v>0</v>
      </c>
      <c r="AQ41" s="6">
        <v>0</v>
      </c>
      <c r="AR41" s="6">
        <v>0</v>
      </c>
      <c r="AS41" s="6">
        <v>0</v>
      </c>
      <c r="AT41" s="1">
        <f t="shared" si="2"/>
        <v>0.9030242900000001</v>
      </c>
    </row>
    <row r="42" spans="1:46" ht="14.25">
      <c r="A42" s="4" t="s">
        <v>66</v>
      </c>
      <c r="B42" s="1">
        <v>55.80660708</v>
      </c>
      <c r="C42" s="1">
        <v>8.32985603</v>
      </c>
      <c r="D42" s="1">
        <v>0.96395176</v>
      </c>
      <c r="E42" s="1">
        <v>0.93202476</v>
      </c>
      <c r="F42" s="1">
        <v>0.18030767</v>
      </c>
      <c r="G42" s="1">
        <v>0</v>
      </c>
      <c r="H42" s="1">
        <v>4.7049844400000005</v>
      </c>
      <c r="I42" s="1">
        <v>0.48371489</v>
      </c>
      <c r="J42" s="1">
        <v>0.09396094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0.17290392000000002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f t="shared" si="0"/>
        <v>71.66831149000001</v>
      </c>
      <c r="AH42" s="1">
        <v>0.08327386</v>
      </c>
      <c r="AI42" s="1">
        <v>0.06456551</v>
      </c>
      <c r="AJ42" s="1">
        <v>0.29102269000000003</v>
      </c>
      <c r="AK42" s="1">
        <v>0</v>
      </c>
      <c r="AL42" s="1">
        <v>0.08578871</v>
      </c>
      <c r="AM42" s="1">
        <v>0</v>
      </c>
      <c r="AN42" s="1">
        <f t="shared" si="1"/>
        <v>0.52465077</v>
      </c>
      <c r="AO42" s="1">
        <v>35.37968301</v>
      </c>
      <c r="AP42" s="1">
        <v>4.41719143</v>
      </c>
      <c r="AQ42" s="6">
        <v>0</v>
      </c>
      <c r="AR42" s="6">
        <v>0</v>
      </c>
      <c r="AS42" s="6">
        <v>0</v>
      </c>
      <c r="AT42" s="1">
        <f t="shared" si="2"/>
        <v>39.79687444</v>
      </c>
    </row>
    <row r="43" spans="1:46" ht="14.25">
      <c r="A43" s="4" t="s">
        <v>67</v>
      </c>
      <c r="B43" s="1">
        <v>3.3133595099999997</v>
      </c>
      <c r="C43" s="1">
        <v>0.49456165</v>
      </c>
      <c r="D43" s="1">
        <v>0.057231910000000004</v>
      </c>
      <c r="E43" s="1">
        <v>0.05533634</v>
      </c>
      <c r="F43" s="1">
        <v>0.01070526</v>
      </c>
      <c r="G43" s="1">
        <v>0</v>
      </c>
      <c r="H43" s="1">
        <v>0.11188265</v>
      </c>
      <c r="I43" s="1">
        <v>0.09891866</v>
      </c>
      <c r="J43" s="1">
        <v>0.019214810000000002</v>
      </c>
      <c r="K43" s="1">
        <v>0.07366359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0.010265680000000001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f t="shared" si="0"/>
        <v>4.24514006</v>
      </c>
      <c r="AH43" s="1">
        <v>0.03425453</v>
      </c>
      <c r="AI43" s="1">
        <v>0.026558889999999998</v>
      </c>
      <c r="AJ43" s="1">
        <v>0.11971158</v>
      </c>
      <c r="AK43" s="1">
        <v>0</v>
      </c>
      <c r="AL43" s="1">
        <v>0.03528901</v>
      </c>
      <c r="AM43" s="1">
        <v>0</v>
      </c>
      <c r="AN43" s="1">
        <f t="shared" si="1"/>
        <v>0.21581401</v>
      </c>
      <c r="AO43" s="1">
        <v>1.55952384</v>
      </c>
      <c r="AP43" s="1">
        <v>0</v>
      </c>
      <c r="AQ43" s="6">
        <v>0</v>
      </c>
      <c r="AR43" s="6">
        <v>0</v>
      </c>
      <c r="AS43" s="6">
        <v>0</v>
      </c>
      <c r="AT43" s="1">
        <f t="shared" si="2"/>
        <v>1.55952384</v>
      </c>
    </row>
    <row r="44" spans="1:46" ht="14.25">
      <c r="A44" s="4" t="s">
        <v>68</v>
      </c>
      <c r="B44" s="1">
        <v>32.62657332</v>
      </c>
      <c r="C44" s="1">
        <v>4.8699369599999995</v>
      </c>
      <c r="D44" s="1">
        <v>0.56356128</v>
      </c>
      <c r="E44" s="1">
        <v>0.54489559</v>
      </c>
      <c r="F44" s="1">
        <v>0.10541442999999999</v>
      </c>
      <c r="G44" s="1">
        <v>0</v>
      </c>
      <c r="H44" s="1">
        <v>5.32006784</v>
      </c>
      <c r="I44" s="1">
        <v>0.8462578900000001</v>
      </c>
      <c r="J44" s="1">
        <v>0.16438442</v>
      </c>
      <c r="K44" s="1">
        <v>3.81513331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0.10108592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f t="shared" si="0"/>
        <v>48.95731096</v>
      </c>
      <c r="AH44" s="1">
        <v>0.12945834</v>
      </c>
      <c r="AI44" s="1">
        <v>0.10037416</v>
      </c>
      <c r="AJ44" s="1">
        <v>0.45242667999999997</v>
      </c>
      <c r="AK44" s="1">
        <v>0</v>
      </c>
      <c r="AL44" s="1">
        <v>0.13336795</v>
      </c>
      <c r="AM44" s="1">
        <v>0</v>
      </c>
      <c r="AN44" s="1">
        <f t="shared" si="1"/>
        <v>0.81562713</v>
      </c>
      <c r="AO44" s="1">
        <v>21.06938835</v>
      </c>
      <c r="AP44" s="1">
        <v>2.08885445</v>
      </c>
      <c r="AQ44" s="6">
        <v>0</v>
      </c>
      <c r="AR44" s="6">
        <v>0</v>
      </c>
      <c r="AS44" s="6">
        <v>0</v>
      </c>
      <c r="AT44" s="1">
        <f t="shared" si="2"/>
        <v>23.1582428</v>
      </c>
    </row>
    <row r="45" spans="1:46" ht="14.25">
      <c r="A45" s="4" t="s">
        <v>69</v>
      </c>
      <c r="B45" s="1">
        <v>6.200705</v>
      </c>
      <c r="C45" s="1">
        <v>0.9255352099999999</v>
      </c>
      <c r="D45" s="1">
        <v>0.10710525</v>
      </c>
      <c r="E45" s="1">
        <v>0.10355782000000001</v>
      </c>
      <c r="F45" s="1">
        <v>0.02003409</v>
      </c>
      <c r="G45" s="1">
        <v>0</v>
      </c>
      <c r="H45" s="1">
        <v>0.39986022</v>
      </c>
      <c r="I45" s="1">
        <v>0.1341264</v>
      </c>
      <c r="J45" s="1">
        <v>0.02605386</v>
      </c>
      <c r="K45" s="1">
        <v>0.2568977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0.01921146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f t="shared" si="0"/>
        <v>8.19308701</v>
      </c>
      <c r="AH45" s="1">
        <v>0.03873965</v>
      </c>
      <c r="AI45" s="1">
        <v>0.03003638</v>
      </c>
      <c r="AJ45" s="1">
        <v>0.13538604999999998</v>
      </c>
      <c r="AK45" s="1">
        <v>0</v>
      </c>
      <c r="AL45" s="1">
        <v>0.03990958</v>
      </c>
      <c r="AM45" s="1">
        <v>0</v>
      </c>
      <c r="AN45" s="1">
        <f t="shared" si="1"/>
        <v>0.24407165999999997</v>
      </c>
      <c r="AO45" s="1">
        <v>3.5473192599999996</v>
      </c>
      <c r="AP45" s="1">
        <v>0</v>
      </c>
      <c r="AQ45" s="6">
        <v>0</v>
      </c>
      <c r="AR45" s="6">
        <v>0</v>
      </c>
      <c r="AS45" s="6">
        <v>0</v>
      </c>
      <c r="AT45" s="1">
        <f t="shared" si="2"/>
        <v>3.5473192599999996</v>
      </c>
    </row>
    <row r="46" spans="1:46" ht="14.25">
      <c r="A46" s="4" t="s">
        <v>70</v>
      </c>
      <c r="B46" s="1">
        <v>3.0817367</v>
      </c>
      <c r="C46" s="1">
        <v>0.45998896</v>
      </c>
      <c r="D46" s="1">
        <v>0.05323107</v>
      </c>
      <c r="E46" s="1">
        <v>0.05146801</v>
      </c>
      <c r="F46" s="1">
        <v>0.0099569</v>
      </c>
      <c r="G46" s="1">
        <v>0</v>
      </c>
      <c r="H46" s="1">
        <v>0.05964419</v>
      </c>
      <c r="I46" s="1">
        <v>0.0912322</v>
      </c>
      <c r="J46" s="1">
        <v>0.017721729999999998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0.009548049999999999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f t="shared" si="0"/>
        <v>3.8345278099999995</v>
      </c>
      <c r="AH46" s="1">
        <v>0.033275349999999995</v>
      </c>
      <c r="AI46" s="1">
        <v>0.02579969</v>
      </c>
      <c r="AJ46" s="1">
        <v>0.11628957000000001</v>
      </c>
      <c r="AK46" s="1">
        <v>0</v>
      </c>
      <c r="AL46" s="1">
        <v>0.03428025</v>
      </c>
      <c r="AM46" s="1">
        <v>0</v>
      </c>
      <c r="AN46" s="1">
        <f t="shared" si="1"/>
        <v>0.20964486</v>
      </c>
      <c r="AO46" s="1">
        <v>1.55747901</v>
      </c>
      <c r="AP46" s="1">
        <v>0</v>
      </c>
      <c r="AQ46" s="6">
        <v>0</v>
      </c>
      <c r="AR46" s="6">
        <v>0</v>
      </c>
      <c r="AS46" s="6">
        <v>0</v>
      </c>
      <c r="AT46" s="1">
        <f t="shared" si="2"/>
        <v>1.55747901</v>
      </c>
    </row>
    <row r="47" spans="1:46" ht="14.25">
      <c r="A47" s="4" t="s">
        <v>71</v>
      </c>
      <c r="B47" s="1">
        <v>12.22062227</v>
      </c>
      <c r="C47" s="1">
        <v>1.8240855200000001</v>
      </c>
      <c r="D47" s="1">
        <v>0.21108774</v>
      </c>
      <c r="E47" s="1">
        <v>0.20409631</v>
      </c>
      <c r="F47" s="1">
        <v>0.03948407</v>
      </c>
      <c r="G47" s="1">
        <v>0</v>
      </c>
      <c r="H47" s="1">
        <v>1.69322555</v>
      </c>
      <c r="I47" s="1">
        <v>0.30779459000000003</v>
      </c>
      <c r="J47" s="1">
        <v>0.059788669999999995</v>
      </c>
      <c r="K47" s="1">
        <v>0.98438558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0.03786278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f t="shared" si="0"/>
        <v>17.582433080000005</v>
      </c>
      <c r="AH47" s="1">
        <v>0.06086331</v>
      </c>
      <c r="AI47" s="1">
        <v>0.047189720000000004</v>
      </c>
      <c r="AJ47" s="1">
        <v>0.21270304999999998</v>
      </c>
      <c r="AK47" s="1">
        <v>0</v>
      </c>
      <c r="AL47" s="1">
        <v>0.06270136</v>
      </c>
      <c r="AM47" s="1">
        <v>0</v>
      </c>
      <c r="AN47" s="1">
        <f t="shared" si="1"/>
        <v>0.38345744</v>
      </c>
      <c r="AO47" s="1">
        <v>4.10750955</v>
      </c>
      <c r="AP47" s="1">
        <v>0</v>
      </c>
      <c r="AQ47" s="6">
        <v>0</v>
      </c>
      <c r="AR47" s="6">
        <v>0</v>
      </c>
      <c r="AS47" s="6">
        <v>0</v>
      </c>
      <c r="AT47" s="1">
        <f t="shared" si="2"/>
        <v>4.10750955</v>
      </c>
    </row>
    <row r="48" spans="1:46" ht="14.25">
      <c r="A48" s="4" t="s">
        <v>72</v>
      </c>
      <c r="B48" s="1">
        <v>4.42727983</v>
      </c>
      <c r="C48" s="1">
        <v>0.66082863</v>
      </c>
      <c r="D48" s="1">
        <v>0.07647274000000001</v>
      </c>
      <c r="E48" s="1">
        <v>0.07393989</v>
      </c>
      <c r="F48" s="1">
        <v>0.014304270000000001</v>
      </c>
      <c r="G48" s="1">
        <v>0</v>
      </c>
      <c r="H48" s="1">
        <v>0.28029525</v>
      </c>
      <c r="I48" s="1">
        <v>0.12187373</v>
      </c>
      <c r="J48" s="1">
        <v>0.0236738</v>
      </c>
      <c r="K48" s="1">
        <v>0.18391307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0.01371691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f t="shared" si="0"/>
        <v>5.87629812</v>
      </c>
      <c r="AH48" s="1">
        <v>0.03717878</v>
      </c>
      <c r="AI48" s="1">
        <v>0.02882618</v>
      </c>
      <c r="AJ48" s="1">
        <v>0.12993116999999998</v>
      </c>
      <c r="AK48" s="1">
        <v>0</v>
      </c>
      <c r="AL48" s="1">
        <v>0.03830157</v>
      </c>
      <c r="AM48" s="1">
        <v>0</v>
      </c>
      <c r="AN48" s="1">
        <f t="shared" si="1"/>
        <v>0.2342377</v>
      </c>
      <c r="AO48" s="1">
        <v>2.28312115</v>
      </c>
      <c r="AP48" s="1">
        <v>0</v>
      </c>
      <c r="AQ48" s="6">
        <v>0</v>
      </c>
      <c r="AR48" s="6">
        <v>0</v>
      </c>
      <c r="AS48" s="6">
        <v>0</v>
      </c>
      <c r="AT48" s="1">
        <f t="shared" si="2"/>
        <v>2.28312115</v>
      </c>
    </row>
    <row r="49" spans="1:46" ht="14.25">
      <c r="A49" s="4" t="s">
        <v>73</v>
      </c>
      <c r="B49" s="1">
        <v>10.556118</v>
      </c>
      <c r="C49" s="1">
        <v>1.5756367900000001</v>
      </c>
      <c r="D49" s="1">
        <v>0.18233663</v>
      </c>
      <c r="E49" s="1">
        <v>0.17629747</v>
      </c>
      <c r="F49" s="1">
        <v>0.03410616</v>
      </c>
      <c r="G49" s="1">
        <v>0</v>
      </c>
      <c r="H49" s="1">
        <v>0.89840502</v>
      </c>
      <c r="I49" s="1">
        <v>0.20566368</v>
      </c>
      <c r="J49" s="1">
        <v>0.03994988</v>
      </c>
      <c r="K49" s="1">
        <v>0.55965743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0.0327057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f t="shared" si="0"/>
        <v>14.26087676</v>
      </c>
      <c r="AH49" s="1">
        <v>0.04785282</v>
      </c>
      <c r="AI49" s="1">
        <v>0.03710218</v>
      </c>
      <c r="AJ49" s="1">
        <v>0.16723442000000002</v>
      </c>
      <c r="AK49" s="1">
        <v>0</v>
      </c>
      <c r="AL49" s="1">
        <v>0.04929796</v>
      </c>
      <c r="AM49" s="1">
        <v>0</v>
      </c>
      <c r="AN49" s="1">
        <f t="shared" si="1"/>
        <v>0.30148737999999997</v>
      </c>
      <c r="AO49" s="1">
        <v>2.36191773</v>
      </c>
      <c r="AP49" s="1">
        <v>0.57240538</v>
      </c>
      <c r="AQ49" s="6">
        <v>0</v>
      </c>
      <c r="AR49" s="6">
        <v>0</v>
      </c>
      <c r="AS49" s="6">
        <v>0</v>
      </c>
      <c r="AT49" s="1">
        <f t="shared" si="2"/>
        <v>2.9343231100000002</v>
      </c>
    </row>
    <row r="50" spans="1:46" ht="14.25">
      <c r="A50" s="4" t="s">
        <v>74</v>
      </c>
      <c r="B50" s="1">
        <v>3.7486159</v>
      </c>
      <c r="C50" s="1">
        <v>0.55952928</v>
      </c>
      <c r="D50" s="1">
        <v>0.06475013</v>
      </c>
      <c r="E50" s="1">
        <v>0.06260554</v>
      </c>
      <c r="F50" s="1">
        <v>0.01211154</v>
      </c>
      <c r="G50" s="1">
        <v>0</v>
      </c>
      <c r="H50" s="1">
        <v>0.19263965</v>
      </c>
      <c r="I50" s="1">
        <v>0.11011997</v>
      </c>
      <c r="J50" s="1">
        <v>0.02139065</v>
      </c>
      <c r="K50" s="1">
        <v>0.11444277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0.01161422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f t="shared" si="0"/>
        <v>4.8978196500000015</v>
      </c>
      <c r="AH50" s="1">
        <v>0.0035686</v>
      </c>
      <c r="AI50" s="1">
        <v>0.00276688</v>
      </c>
      <c r="AJ50" s="1">
        <v>0.01247144</v>
      </c>
      <c r="AK50" s="1">
        <v>0</v>
      </c>
      <c r="AL50" s="1">
        <v>0.00367637</v>
      </c>
      <c r="AM50" s="1">
        <v>0</v>
      </c>
      <c r="AN50" s="1">
        <f t="shared" si="1"/>
        <v>0.022483290000000003</v>
      </c>
      <c r="AO50" s="1">
        <v>1.05981583</v>
      </c>
      <c r="AP50" s="1">
        <v>0</v>
      </c>
      <c r="AQ50" s="6">
        <v>0</v>
      </c>
      <c r="AR50" s="6">
        <v>0</v>
      </c>
      <c r="AS50" s="6">
        <v>0</v>
      </c>
      <c r="AT50" s="1">
        <f t="shared" si="2"/>
        <v>1.05981583</v>
      </c>
    </row>
    <row r="51" spans="1:46" ht="14.25">
      <c r="A51" s="4" t="s">
        <v>75</v>
      </c>
      <c r="B51" s="1">
        <v>7.38807553</v>
      </c>
      <c r="C51" s="1">
        <v>1.10276558</v>
      </c>
      <c r="D51" s="1">
        <v>0.12761479</v>
      </c>
      <c r="E51" s="1">
        <v>0.12338807</v>
      </c>
      <c r="F51" s="1">
        <v>0.023870409999999998</v>
      </c>
      <c r="G51" s="1">
        <v>0</v>
      </c>
      <c r="H51" s="1">
        <v>0.7209162</v>
      </c>
      <c r="I51" s="1">
        <v>0.19037956</v>
      </c>
      <c r="J51" s="1">
        <v>0.03698097</v>
      </c>
      <c r="K51" s="1">
        <v>0.4909425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0.02289025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f t="shared" si="0"/>
        <v>10.22782386</v>
      </c>
      <c r="AH51" s="1">
        <v>0.04590577</v>
      </c>
      <c r="AI51" s="1">
        <v>0.03559255</v>
      </c>
      <c r="AJ51" s="1">
        <v>0.16042994</v>
      </c>
      <c r="AK51" s="1">
        <v>0</v>
      </c>
      <c r="AL51" s="1">
        <v>0.04729211</v>
      </c>
      <c r="AM51" s="1">
        <v>0</v>
      </c>
      <c r="AN51" s="1">
        <f t="shared" si="1"/>
        <v>0.28922037</v>
      </c>
      <c r="AO51" s="1">
        <v>3.8225747799999996</v>
      </c>
      <c r="AP51" s="1">
        <v>0</v>
      </c>
      <c r="AQ51" s="6">
        <v>0</v>
      </c>
      <c r="AR51" s="6">
        <v>0</v>
      </c>
      <c r="AS51" s="6">
        <v>0</v>
      </c>
      <c r="AT51" s="1">
        <f t="shared" si="2"/>
        <v>3.8225747799999996</v>
      </c>
    </row>
    <row r="52" spans="1:46" ht="14.25">
      <c r="A52" s="4" t="s">
        <v>76</v>
      </c>
      <c r="B52" s="1">
        <v>7.47479772</v>
      </c>
      <c r="C52" s="1">
        <v>1.11570999</v>
      </c>
      <c r="D52" s="1">
        <v>0.12911275</v>
      </c>
      <c r="E52" s="1">
        <v>0.12483641000000001</v>
      </c>
      <c r="F52" s="1">
        <v>0.02415061</v>
      </c>
      <c r="G52" s="1">
        <v>0</v>
      </c>
      <c r="H52" s="1">
        <v>0.63697737</v>
      </c>
      <c r="I52" s="1">
        <v>0.17972226000000002</v>
      </c>
      <c r="J52" s="1">
        <v>0.034910800000000006</v>
      </c>
      <c r="K52" s="1">
        <v>0.38548153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0.02315894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f t="shared" si="0"/>
        <v>10.128858380000002</v>
      </c>
      <c r="AH52" s="1">
        <v>0.04454813</v>
      </c>
      <c r="AI52" s="1">
        <v>0.034539919999999995</v>
      </c>
      <c r="AJ52" s="1">
        <v>0.15568531</v>
      </c>
      <c r="AK52" s="1">
        <v>0</v>
      </c>
      <c r="AL52" s="1">
        <v>0.04589347</v>
      </c>
      <c r="AM52" s="1">
        <v>0</v>
      </c>
      <c r="AN52" s="1">
        <f t="shared" si="1"/>
        <v>0.28066683</v>
      </c>
      <c r="AO52" s="1">
        <v>3.63552973</v>
      </c>
      <c r="AP52" s="1">
        <v>0</v>
      </c>
      <c r="AQ52" s="6">
        <v>0</v>
      </c>
      <c r="AR52" s="6">
        <v>0</v>
      </c>
      <c r="AS52" s="6">
        <v>0</v>
      </c>
      <c r="AT52" s="1">
        <f t="shared" si="2"/>
        <v>3.63552973</v>
      </c>
    </row>
    <row r="53" spans="1:46" ht="14.25">
      <c r="A53" s="4" t="s">
        <v>77</v>
      </c>
      <c r="B53" s="1">
        <v>3.3614261400000003</v>
      </c>
      <c r="C53" s="1">
        <v>0.50173622</v>
      </c>
      <c r="D53" s="1">
        <v>0.058062169999999996</v>
      </c>
      <c r="E53" s="1">
        <v>0.056139089999999996</v>
      </c>
      <c r="F53" s="1">
        <v>0.01086056</v>
      </c>
      <c r="G53" s="1">
        <v>0</v>
      </c>
      <c r="H53" s="1">
        <v>0.14631961999999998</v>
      </c>
      <c r="I53" s="1">
        <v>0.10384988</v>
      </c>
      <c r="J53" s="1">
        <v>0.02017269</v>
      </c>
      <c r="K53" s="1">
        <v>0.13130025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0.0104146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f t="shared" si="0"/>
        <v>4.40028122</v>
      </c>
      <c r="AH53" s="1">
        <v>0.03488272</v>
      </c>
      <c r="AI53" s="1">
        <v>0.02704595</v>
      </c>
      <c r="AJ53" s="1">
        <v>0.12190696000000001</v>
      </c>
      <c r="AK53" s="1">
        <v>0</v>
      </c>
      <c r="AL53" s="1">
        <v>0.035936169999999996</v>
      </c>
      <c r="AM53" s="1">
        <v>0</v>
      </c>
      <c r="AN53" s="1">
        <f t="shared" si="1"/>
        <v>0.2197718</v>
      </c>
      <c r="AO53" s="1">
        <v>1.24953423</v>
      </c>
      <c r="AP53" s="1">
        <v>0.08913175999999999</v>
      </c>
      <c r="AQ53" s="6">
        <v>0</v>
      </c>
      <c r="AR53" s="6">
        <v>0</v>
      </c>
      <c r="AS53" s="6">
        <v>0</v>
      </c>
      <c r="AT53" s="1">
        <f t="shared" si="2"/>
        <v>1.33866599</v>
      </c>
    </row>
    <row r="54" spans="1:46" ht="14.25">
      <c r="A54" s="4" t="s">
        <v>78</v>
      </c>
      <c r="B54" s="1">
        <v>3.90092068</v>
      </c>
      <c r="C54" s="1">
        <v>0.58226273</v>
      </c>
      <c r="D54" s="1">
        <v>0.0673809</v>
      </c>
      <c r="E54" s="1">
        <v>0.06514918</v>
      </c>
      <c r="F54" s="1">
        <v>0.01260363</v>
      </c>
      <c r="G54" s="1">
        <v>0</v>
      </c>
      <c r="H54" s="1">
        <v>0.25984323000000004</v>
      </c>
      <c r="I54" s="1">
        <v>0.12032206</v>
      </c>
      <c r="J54" s="1">
        <v>0.02337239</v>
      </c>
      <c r="K54" s="1">
        <v>0.15493656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0.0120861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f t="shared" si="0"/>
        <v>5.19887746</v>
      </c>
      <c r="AH54" s="1">
        <v>0.03698112</v>
      </c>
      <c r="AI54" s="1">
        <v>0.028672919999999998</v>
      </c>
      <c r="AJ54" s="1">
        <v>0.12924037</v>
      </c>
      <c r="AK54" s="1">
        <v>0</v>
      </c>
      <c r="AL54" s="1">
        <v>0.038097940000000004</v>
      </c>
      <c r="AM54" s="1">
        <v>0</v>
      </c>
      <c r="AN54" s="1">
        <f t="shared" si="1"/>
        <v>0.23299235</v>
      </c>
      <c r="AO54" s="1">
        <v>0.01963732</v>
      </c>
      <c r="AP54" s="1">
        <v>0.11464226</v>
      </c>
      <c r="AQ54" s="6">
        <v>0</v>
      </c>
      <c r="AR54" s="6">
        <v>0</v>
      </c>
      <c r="AS54" s="6">
        <v>0</v>
      </c>
      <c r="AT54" s="1">
        <f t="shared" si="2"/>
        <v>0.13427958</v>
      </c>
    </row>
    <row r="55" spans="1:46" ht="14.25">
      <c r="A55" s="4" t="s">
        <v>79</v>
      </c>
      <c r="B55" s="1">
        <v>21.899306940000002</v>
      </c>
      <c r="C55" s="1">
        <v>3.26875407</v>
      </c>
      <c r="D55" s="1">
        <v>0.37826839</v>
      </c>
      <c r="E55" s="1">
        <v>0.36573978</v>
      </c>
      <c r="F55" s="1">
        <v>0.07075530000000001</v>
      </c>
      <c r="G55" s="1">
        <v>0</v>
      </c>
      <c r="H55" s="1">
        <v>3.00614639</v>
      </c>
      <c r="I55" s="1">
        <v>0.5106654</v>
      </c>
      <c r="J55" s="1">
        <v>0.09919604</v>
      </c>
      <c r="K55" s="1">
        <v>1.9105479699999999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0.06784996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f t="shared" si="0"/>
        <v>31.57723024</v>
      </c>
      <c r="AH55" s="1">
        <v>0.05459423</v>
      </c>
      <c r="AI55" s="1">
        <v>0.042329059999999995</v>
      </c>
      <c r="AJ55" s="1">
        <v>0.19079407999999998</v>
      </c>
      <c r="AK55" s="1">
        <v>0</v>
      </c>
      <c r="AL55" s="1">
        <v>0.05624296</v>
      </c>
      <c r="AM55" s="1">
        <v>0</v>
      </c>
      <c r="AN55" s="1">
        <f t="shared" si="1"/>
        <v>0.34396033</v>
      </c>
      <c r="AO55" s="1">
        <v>0.11810235000000001</v>
      </c>
      <c r="AP55" s="1">
        <v>0</v>
      </c>
      <c r="AQ55" s="6">
        <v>0</v>
      </c>
      <c r="AR55" s="6">
        <v>0</v>
      </c>
      <c r="AS55" s="6">
        <v>0</v>
      </c>
      <c r="AT55" s="1">
        <f t="shared" si="2"/>
        <v>0.11810235000000001</v>
      </c>
    </row>
    <row r="56" spans="1:46" ht="14.25">
      <c r="A56" s="4" t="s">
        <v>80</v>
      </c>
      <c r="B56" s="1">
        <v>21.269873739999998</v>
      </c>
      <c r="C56" s="1">
        <v>3.17480304</v>
      </c>
      <c r="D56" s="1">
        <v>0.36739614000000004</v>
      </c>
      <c r="E56" s="1">
        <v>0.35522763</v>
      </c>
      <c r="F56" s="1">
        <v>0.06872164</v>
      </c>
      <c r="G56" s="1">
        <v>0</v>
      </c>
      <c r="H56" s="1">
        <v>1.7785005</v>
      </c>
      <c r="I56" s="1">
        <v>0.32215278</v>
      </c>
      <c r="J56" s="1">
        <v>0.06257773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0.06589981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f t="shared" si="0"/>
        <v>27.46515301</v>
      </c>
      <c r="AH56" s="1">
        <v>0.0626924</v>
      </c>
      <c r="AI56" s="1">
        <v>0.04860789</v>
      </c>
      <c r="AJ56" s="1">
        <v>0.21909531</v>
      </c>
      <c r="AK56" s="1">
        <v>0</v>
      </c>
      <c r="AL56" s="1">
        <v>0.0645857</v>
      </c>
      <c r="AM56" s="1">
        <v>0</v>
      </c>
      <c r="AN56" s="1">
        <f t="shared" si="1"/>
        <v>0.3949813</v>
      </c>
      <c r="AO56" s="1">
        <v>11.76095842</v>
      </c>
      <c r="AP56" s="1">
        <v>0</v>
      </c>
      <c r="AQ56" s="6">
        <v>0</v>
      </c>
      <c r="AR56" s="6">
        <v>0</v>
      </c>
      <c r="AS56" s="6">
        <v>0</v>
      </c>
      <c r="AT56" s="1">
        <f t="shared" si="2"/>
        <v>11.76095842</v>
      </c>
    </row>
    <row r="57" spans="1:46" ht="14.25">
      <c r="A57" s="4" t="s">
        <v>81</v>
      </c>
      <c r="B57" s="1">
        <v>4.63964158</v>
      </c>
      <c r="C57" s="1">
        <v>0.69252636</v>
      </c>
      <c r="D57" s="1">
        <v>0.08014088000000001</v>
      </c>
      <c r="E57" s="1">
        <v>0.07748653999999999</v>
      </c>
      <c r="F57" s="1">
        <v>0.01499039</v>
      </c>
      <c r="G57" s="1">
        <v>0</v>
      </c>
      <c r="H57" s="1">
        <v>0.27018102</v>
      </c>
      <c r="I57" s="1">
        <v>0.12272637</v>
      </c>
      <c r="J57" s="1">
        <v>0.02383943</v>
      </c>
      <c r="K57" s="1">
        <v>0.1913072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0.01437486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f t="shared" si="0"/>
        <v>6.127214629999999</v>
      </c>
      <c r="AH57" s="1">
        <v>0.0372874</v>
      </c>
      <c r="AI57" s="1">
        <v>0.02891039</v>
      </c>
      <c r="AJ57" s="1">
        <v>0.13031076</v>
      </c>
      <c r="AK57" s="1">
        <v>0</v>
      </c>
      <c r="AL57" s="1">
        <v>0.03841347</v>
      </c>
      <c r="AM57" s="1">
        <v>0</v>
      </c>
      <c r="AN57" s="1">
        <f t="shared" si="1"/>
        <v>0.23492202</v>
      </c>
      <c r="AO57" s="1">
        <v>2.62483075</v>
      </c>
      <c r="AP57" s="1">
        <v>0</v>
      </c>
      <c r="AQ57" s="6">
        <v>0</v>
      </c>
      <c r="AR57" s="6">
        <v>0</v>
      </c>
      <c r="AS57" s="6">
        <v>0</v>
      </c>
      <c r="AT57" s="1">
        <f t="shared" si="2"/>
        <v>2.62483075</v>
      </c>
    </row>
    <row r="58" spans="1:46" ht="14.25">
      <c r="A58" s="4" t="s">
        <v>82</v>
      </c>
      <c r="B58" s="1">
        <v>4.7831851</v>
      </c>
      <c r="C58" s="1">
        <v>0.71395208</v>
      </c>
      <c r="D58" s="1">
        <v>0.08262032000000001</v>
      </c>
      <c r="E58" s="1">
        <v>0.07988386</v>
      </c>
      <c r="F58" s="1">
        <v>0.01545417</v>
      </c>
      <c r="G58" s="1">
        <v>0</v>
      </c>
      <c r="H58" s="1">
        <v>0.31500519</v>
      </c>
      <c r="I58" s="1">
        <v>0.12178635</v>
      </c>
      <c r="J58" s="1">
        <v>0.02365683</v>
      </c>
      <c r="K58" s="1">
        <v>0.20029908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0.0148196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f t="shared" si="0"/>
        <v>6.35066258</v>
      </c>
      <c r="AH58" s="1">
        <v>0.03716765</v>
      </c>
      <c r="AI58" s="1">
        <v>0.02881755</v>
      </c>
      <c r="AJ58" s="1">
        <v>0.12989227</v>
      </c>
      <c r="AK58" s="1">
        <v>0</v>
      </c>
      <c r="AL58" s="1">
        <v>0.03829011</v>
      </c>
      <c r="AM58" s="1">
        <v>0</v>
      </c>
      <c r="AN58" s="1">
        <f t="shared" si="1"/>
        <v>0.23416758</v>
      </c>
      <c r="AO58" s="1">
        <v>2.3491058799999998</v>
      </c>
      <c r="AP58" s="1">
        <v>0</v>
      </c>
      <c r="AQ58" s="6">
        <v>0</v>
      </c>
      <c r="AR58" s="6">
        <v>0</v>
      </c>
      <c r="AS58" s="6">
        <v>0</v>
      </c>
      <c r="AT58" s="1">
        <f t="shared" si="2"/>
        <v>2.3491058799999998</v>
      </c>
    </row>
    <row r="59" spans="1:46" ht="14.25">
      <c r="A59" s="4" t="s">
        <v>83</v>
      </c>
      <c r="B59" s="1">
        <v>6.21728548</v>
      </c>
      <c r="C59" s="1">
        <v>0.9280100600000001</v>
      </c>
      <c r="D59" s="1">
        <v>0.10739164</v>
      </c>
      <c r="E59" s="1">
        <v>0.10383473</v>
      </c>
      <c r="F59" s="1">
        <v>0.02008766</v>
      </c>
      <c r="G59" s="1">
        <v>0</v>
      </c>
      <c r="H59" s="1">
        <v>0.5769014100000001</v>
      </c>
      <c r="I59" s="1">
        <v>0.16838565</v>
      </c>
      <c r="J59" s="1">
        <v>0.03270868</v>
      </c>
      <c r="K59" s="1">
        <v>0.44042156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0.01926283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f t="shared" si="0"/>
        <v>8.614289700000002</v>
      </c>
      <c r="AH59" s="1">
        <v>0.043103949999999995</v>
      </c>
      <c r="AI59" s="1">
        <v>0.0334202</v>
      </c>
      <c r="AJ59" s="1">
        <v>0.15063826</v>
      </c>
      <c r="AK59" s="1">
        <v>0</v>
      </c>
      <c r="AL59" s="1">
        <v>0.04440568</v>
      </c>
      <c r="AM59" s="1">
        <v>0</v>
      </c>
      <c r="AN59" s="1">
        <f t="shared" si="1"/>
        <v>0.27156809</v>
      </c>
      <c r="AO59" s="1">
        <v>2.71772129</v>
      </c>
      <c r="AP59" s="1">
        <v>0.75858175</v>
      </c>
      <c r="AQ59" s="6">
        <v>0</v>
      </c>
      <c r="AR59" s="6">
        <v>0</v>
      </c>
      <c r="AS59" s="6">
        <v>0</v>
      </c>
      <c r="AT59" s="1">
        <f t="shared" si="2"/>
        <v>3.4763030400000003</v>
      </c>
    </row>
    <row r="60" spans="1:46" ht="14.25">
      <c r="A60" s="4" t="s">
        <v>84</v>
      </c>
      <c r="B60" s="1">
        <v>37.04692926</v>
      </c>
      <c r="C60" s="1">
        <v>5.52973211</v>
      </c>
      <c r="D60" s="1">
        <v>0.6399144200000001</v>
      </c>
      <c r="E60" s="1">
        <v>0.61871985</v>
      </c>
      <c r="F60" s="1">
        <v>0.11969632000000001</v>
      </c>
      <c r="G60" s="1">
        <v>0</v>
      </c>
      <c r="H60" s="1">
        <v>3.0276876</v>
      </c>
      <c r="I60" s="1">
        <v>0.42359594</v>
      </c>
      <c r="J60" s="1">
        <v>0.08228292</v>
      </c>
      <c r="K60" s="1">
        <v>1.5985304599999999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0.11478138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f t="shared" si="0"/>
        <v>49.201870259999986</v>
      </c>
      <c r="AH60" s="1">
        <v>0.04350242</v>
      </c>
      <c r="AI60" s="1">
        <v>0.03372914</v>
      </c>
      <c r="AJ60" s="1">
        <v>0.1520308</v>
      </c>
      <c r="AK60" s="1">
        <v>0</v>
      </c>
      <c r="AL60" s="1">
        <v>0.04481618</v>
      </c>
      <c r="AM60" s="1">
        <v>0</v>
      </c>
      <c r="AN60" s="1">
        <f t="shared" si="1"/>
        <v>0.27407854</v>
      </c>
      <c r="AO60" s="1">
        <v>0.20115322</v>
      </c>
      <c r="AP60" s="1">
        <v>11.07119191</v>
      </c>
      <c r="AQ60" s="6">
        <v>0</v>
      </c>
      <c r="AR60" s="6">
        <v>0</v>
      </c>
      <c r="AS60" s="6">
        <v>0</v>
      </c>
      <c r="AT60" s="1">
        <f t="shared" si="2"/>
        <v>11.27234513</v>
      </c>
    </row>
    <row r="61" spans="1:46" ht="14.25">
      <c r="A61" s="4" t="s">
        <v>85</v>
      </c>
      <c r="B61" s="1">
        <v>3.3842278599999998</v>
      </c>
      <c r="C61" s="1">
        <v>0.5051396699999999</v>
      </c>
      <c r="D61" s="1">
        <v>0.05845602</v>
      </c>
      <c r="E61" s="1">
        <v>0.05651991000000001</v>
      </c>
      <c r="F61" s="1">
        <v>0.01093423</v>
      </c>
      <c r="G61" s="1">
        <v>0</v>
      </c>
      <c r="H61" s="1">
        <v>0.15158943</v>
      </c>
      <c r="I61" s="1">
        <v>0.10156537</v>
      </c>
      <c r="J61" s="1">
        <v>0.01972893</v>
      </c>
      <c r="K61" s="1">
        <v>0.09944783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0.01048525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f t="shared" si="0"/>
        <v>4.3980945</v>
      </c>
      <c r="AH61" s="1">
        <v>0.03459169</v>
      </c>
      <c r="AI61" s="1">
        <v>0.0268203</v>
      </c>
      <c r="AJ61" s="1">
        <v>0.12088989</v>
      </c>
      <c r="AK61" s="1">
        <v>0</v>
      </c>
      <c r="AL61" s="1">
        <v>0.03563635</v>
      </c>
      <c r="AM61" s="1">
        <v>0</v>
      </c>
      <c r="AN61" s="1">
        <f t="shared" si="1"/>
        <v>0.21793823</v>
      </c>
      <c r="AO61" s="1">
        <v>1.0489278100000001</v>
      </c>
      <c r="AP61" s="1">
        <v>0</v>
      </c>
      <c r="AQ61" s="6">
        <v>0</v>
      </c>
      <c r="AR61" s="6">
        <v>0</v>
      </c>
      <c r="AS61" s="6">
        <v>0</v>
      </c>
      <c r="AT61" s="1">
        <f t="shared" si="2"/>
        <v>1.0489278100000001</v>
      </c>
    </row>
    <row r="62" spans="1:46" ht="14.25">
      <c r="A62" s="4" t="s">
        <v>86</v>
      </c>
      <c r="B62" s="1">
        <v>4.824895349999999</v>
      </c>
      <c r="C62" s="1">
        <v>0.72017787</v>
      </c>
      <c r="D62" s="1">
        <v>0.08334078</v>
      </c>
      <c r="E62" s="1">
        <v>0.08058046</v>
      </c>
      <c r="F62" s="1">
        <v>0.01558894</v>
      </c>
      <c r="G62" s="1">
        <v>0</v>
      </c>
      <c r="H62" s="1">
        <v>0.31764025</v>
      </c>
      <c r="I62" s="1">
        <v>0.12884566</v>
      </c>
      <c r="J62" s="1">
        <v>0.02502809</v>
      </c>
      <c r="K62" s="1">
        <v>0.36870578000000004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0.01494883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f t="shared" si="0"/>
        <v>6.579752009999999</v>
      </c>
      <c r="AH62" s="1">
        <v>0.03806694</v>
      </c>
      <c r="AI62" s="1">
        <v>0.0295148</v>
      </c>
      <c r="AJ62" s="1">
        <v>0.13303507</v>
      </c>
      <c r="AK62" s="1">
        <v>0</v>
      </c>
      <c r="AL62" s="1">
        <v>0.03921655</v>
      </c>
      <c r="AM62" s="1">
        <v>0</v>
      </c>
      <c r="AN62" s="1">
        <f t="shared" si="1"/>
        <v>0.23983336</v>
      </c>
      <c r="AO62" s="1">
        <v>0.6015855999999999</v>
      </c>
      <c r="AP62" s="1">
        <v>0</v>
      </c>
      <c r="AQ62" s="6">
        <v>0</v>
      </c>
      <c r="AR62" s="6">
        <v>0</v>
      </c>
      <c r="AS62" s="6">
        <v>0</v>
      </c>
      <c r="AT62" s="1">
        <f t="shared" si="2"/>
        <v>0.6015855999999999</v>
      </c>
    </row>
    <row r="63" spans="1:46" ht="14.25">
      <c r="A63" s="4" t="s">
        <v>87</v>
      </c>
      <c r="B63" s="1">
        <v>130.62590862000002</v>
      </c>
      <c r="C63" s="1">
        <v>19.49760198</v>
      </c>
      <c r="D63" s="1">
        <v>2.25631123</v>
      </c>
      <c r="E63" s="1">
        <v>2.18158007</v>
      </c>
      <c r="F63" s="1">
        <v>0.42204418</v>
      </c>
      <c r="G63" s="1">
        <v>0</v>
      </c>
      <c r="H63" s="1">
        <v>11.47876422</v>
      </c>
      <c r="I63" s="1">
        <v>1.2580948200000002</v>
      </c>
      <c r="J63" s="1">
        <v>0.24438317</v>
      </c>
      <c r="K63" s="1">
        <v>5.021349799999999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0.40471429999999997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f t="shared" si="0"/>
        <v>173.39075239</v>
      </c>
      <c r="AH63" s="1">
        <v>0.14980953</v>
      </c>
      <c r="AI63" s="1">
        <v>0.11615324</v>
      </c>
      <c r="AJ63" s="1">
        <v>0.52354934</v>
      </c>
      <c r="AK63" s="1">
        <v>0</v>
      </c>
      <c r="AL63" s="1">
        <v>0.15433374</v>
      </c>
      <c r="AM63" s="1">
        <v>0</v>
      </c>
      <c r="AN63" s="1">
        <f t="shared" si="1"/>
        <v>0.94384585</v>
      </c>
      <c r="AO63" s="1">
        <v>46.83029722</v>
      </c>
      <c r="AP63" s="1">
        <v>5.14412892</v>
      </c>
      <c r="AQ63" s="6">
        <v>0</v>
      </c>
      <c r="AR63" s="6">
        <v>0</v>
      </c>
      <c r="AS63" s="6">
        <v>0</v>
      </c>
      <c r="AT63" s="1">
        <f t="shared" si="2"/>
        <v>51.97442614</v>
      </c>
    </row>
    <row r="64" spans="1:46" ht="14.25">
      <c r="A64" s="4" t="s">
        <v>88</v>
      </c>
      <c r="B64" s="1">
        <v>4.89731307</v>
      </c>
      <c r="C64" s="1">
        <v>0.73098715</v>
      </c>
      <c r="D64" s="1">
        <v>0.08459166</v>
      </c>
      <c r="E64" s="1">
        <v>0.0817899</v>
      </c>
      <c r="F64" s="1">
        <v>0.01582291</v>
      </c>
      <c r="G64" s="1">
        <v>0</v>
      </c>
      <c r="H64" s="1">
        <v>0.52469632</v>
      </c>
      <c r="I64" s="1">
        <v>0.16255387</v>
      </c>
      <c r="J64" s="1">
        <v>0.03157586</v>
      </c>
      <c r="K64" s="1">
        <v>0.5257690500000001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0.015173200000000001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f t="shared" si="0"/>
        <v>7.070272990000001</v>
      </c>
      <c r="AH64" s="1">
        <v>0.04236104</v>
      </c>
      <c r="AI64" s="1">
        <v>0.03284419</v>
      </c>
      <c r="AJ64" s="1">
        <v>0.14804195</v>
      </c>
      <c r="AK64" s="1">
        <v>0</v>
      </c>
      <c r="AL64" s="1">
        <v>0.043640330000000005</v>
      </c>
      <c r="AM64" s="1">
        <v>0</v>
      </c>
      <c r="AN64" s="1">
        <f t="shared" si="1"/>
        <v>0.26688751</v>
      </c>
      <c r="AO64" s="1">
        <v>0.98630889</v>
      </c>
      <c r="AP64" s="1">
        <v>0.20417901000000002</v>
      </c>
      <c r="AQ64" s="6">
        <v>0</v>
      </c>
      <c r="AR64" s="6">
        <v>0</v>
      </c>
      <c r="AS64" s="6">
        <v>0</v>
      </c>
      <c r="AT64" s="1">
        <f t="shared" si="2"/>
        <v>1.1904879</v>
      </c>
    </row>
    <row r="65" spans="1:46" ht="14.25">
      <c r="A65" s="4" t="s">
        <v>89</v>
      </c>
      <c r="B65" s="1">
        <v>91.74447333</v>
      </c>
      <c r="C65" s="1">
        <v>13.694046179999999</v>
      </c>
      <c r="D65" s="1">
        <v>1.58470925</v>
      </c>
      <c r="E65" s="1">
        <v>1.53222218</v>
      </c>
      <c r="F65" s="1">
        <v>0.29642068</v>
      </c>
      <c r="G65" s="1">
        <v>0</v>
      </c>
      <c r="H65" s="1">
        <v>11.186133210000001</v>
      </c>
      <c r="I65" s="1">
        <v>1.60024209</v>
      </c>
      <c r="J65" s="1">
        <v>0.31084479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0.28424912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f t="shared" si="0"/>
        <v>122.23334083</v>
      </c>
      <c r="AH65" s="1">
        <v>0.22550865</v>
      </c>
      <c r="AI65" s="1">
        <v>0.17484576000000002</v>
      </c>
      <c r="AJ65" s="1">
        <v>0.78810011</v>
      </c>
      <c r="AK65" s="1">
        <v>0</v>
      </c>
      <c r="AL65" s="1">
        <v>0.23231896</v>
      </c>
      <c r="AM65" s="1">
        <v>0</v>
      </c>
      <c r="AN65" s="1">
        <f t="shared" si="1"/>
        <v>1.42077348</v>
      </c>
      <c r="AO65" s="1">
        <v>9.65806375</v>
      </c>
      <c r="AP65" s="1">
        <v>3.1453501299999997</v>
      </c>
      <c r="AQ65" s="6">
        <v>0</v>
      </c>
      <c r="AR65" s="6">
        <v>0</v>
      </c>
      <c r="AS65" s="6">
        <v>0</v>
      </c>
      <c r="AT65" s="1">
        <f t="shared" si="2"/>
        <v>12.80341388</v>
      </c>
    </row>
    <row r="66" spans="1:46" ht="14.25">
      <c r="A66" s="4" t="s">
        <v>90</v>
      </c>
      <c r="B66" s="1">
        <v>28.17010069</v>
      </c>
      <c r="C66" s="1">
        <v>4.204750929999999</v>
      </c>
      <c r="D66" s="1">
        <v>0.48658429</v>
      </c>
      <c r="E66" s="1">
        <v>0.47046815000000003</v>
      </c>
      <c r="F66" s="1">
        <v>0.09101584</v>
      </c>
      <c r="G66" s="1">
        <v>0</v>
      </c>
      <c r="H66" s="1">
        <v>4.17900332</v>
      </c>
      <c r="I66" s="1">
        <v>0.68896322</v>
      </c>
      <c r="J66" s="1">
        <v>0.13383014999999998</v>
      </c>
      <c r="K66" s="1">
        <v>2.9124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0.08727857000000001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f t="shared" si="0"/>
        <v>41.42439516</v>
      </c>
      <c r="AH66" s="1">
        <v>0.10942052000000001</v>
      </c>
      <c r="AI66" s="1">
        <v>0.08483803999999999</v>
      </c>
      <c r="AJ66" s="1">
        <v>0.38239915999999996</v>
      </c>
      <c r="AK66" s="1">
        <v>0</v>
      </c>
      <c r="AL66" s="1">
        <v>0.11272499000000001</v>
      </c>
      <c r="AM66" s="1">
        <v>0</v>
      </c>
      <c r="AN66" s="1">
        <f t="shared" si="1"/>
        <v>0.68938271</v>
      </c>
      <c r="AO66" s="1">
        <v>8.919312609999999</v>
      </c>
      <c r="AP66" s="1">
        <v>8.41898935</v>
      </c>
      <c r="AQ66" s="6">
        <v>0</v>
      </c>
      <c r="AR66" s="6">
        <v>0</v>
      </c>
      <c r="AS66" s="6">
        <v>0</v>
      </c>
      <c r="AT66" s="1">
        <f t="shared" si="2"/>
        <v>17.33830196</v>
      </c>
    </row>
    <row r="67" spans="1:46" ht="14.25">
      <c r="A67" s="4" t="s">
        <v>91</v>
      </c>
      <c r="B67" s="1">
        <v>3.1227257799999997</v>
      </c>
      <c r="C67" s="1">
        <v>0.46610711</v>
      </c>
      <c r="D67" s="1">
        <v>0.05393908</v>
      </c>
      <c r="E67" s="1">
        <v>0.05215257</v>
      </c>
      <c r="F67" s="1">
        <v>0.01008933</v>
      </c>
      <c r="G67" s="1">
        <v>0</v>
      </c>
      <c r="H67" s="1">
        <v>0.0977766</v>
      </c>
      <c r="I67" s="1">
        <v>0.09669474</v>
      </c>
      <c r="J67" s="1">
        <v>0.01878282</v>
      </c>
      <c r="K67" s="1">
        <v>0.08549411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0.00967505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f t="shared" si="0"/>
        <v>4.01343719</v>
      </c>
      <c r="AH67" s="1">
        <v>0.03397122</v>
      </c>
      <c r="AI67" s="1">
        <v>0.026339229999999998</v>
      </c>
      <c r="AJ67" s="1">
        <v>0.11872149</v>
      </c>
      <c r="AK67" s="1">
        <v>0</v>
      </c>
      <c r="AL67" s="1">
        <v>0.034997139999999996</v>
      </c>
      <c r="AM67" s="1">
        <v>0</v>
      </c>
      <c r="AN67" s="1">
        <f t="shared" si="1"/>
        <v>0.21402907999999998</v>
      </c>
      <c r="AO67" s="1">
        <v>1.03690504</v>
      </c>
      <c r="AP67" s="1">
        <v>0</v>
      </c>
      <c r="AQ67" s="6">
        <v>0</v>
      </c>
      <c r="AR67" s="6">
        <v>0</v>
      </c>
      <c r="AS67" s="6">
        <v>0</v>
      </c>
      <c r="AT67" s="1">
        <f t="shared" si="2"/>
        <v>1.03690504</v>
      </c>
    </row>
    <row r="68" spans="1:46" ht="14.25">
      <c r="A68" s="4" t="s">
        <v>92</v>
      </c>
      <c r="B68" s="1">
        <v>7.59523854</v>
      </c>
      <c r="C68" s="1">
        <v>1.13368733</v>
      </c>
      <c r="D68" s="1">
        <v>0.13119313</v>
      </c>
      <c r="E68" s="1">
        <v>0.12684789</v>
      </c>
      <c r="F68" s="1">
        <v>0.02453974</v>
      </c>
      <c r="G68" s="1">
        <v>0</v>
      </c>
      <c r="H68" s="1">
        <v>0.70887958</v>
      </c>
      <c r="I68" s="1">
        <v>0.18372333</v>
      </c>
      <c r="J68" s="1">
        <v>0.035688</v>
      </c>
      <c r="K68" s="1">
        <v>0.43822659999999997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0.0235321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f t="shared" si="0"/>
        <v>10.401556240000001</v>
      </c>
      <c r="AH68" s="1">
        <v>0.04505783</v>
      </c>
      <c r="AI68" s="1">
        <v>0.03493511</v>
      </c>
      <c r="AJ68" s="1">
        <v>0.15746658</v>
      </c>
      <c r="AK68" s="1">
        <v>0</v>
      </c>
      <c r="AL68" s="1">
        <v>0.04641856</v>
      </c>
      <c r="AM68" s="1">
        <v>0</v>
      </c>
      <c r="AN68" s="1">
        <f t="shared" si="1"/>
        <v>0.28387808</v>
      </c>
      <c r="AO68" s="1">
        <v>2.186765</v>
      </c>
      <c r="AP68" s="1">
        <v>0</v>
      </c>
      <c r="AQ68" s="6">
        <v>0</v>
      </c>
      <c r="AR68" s="6">
        <v>0</v>
      </c>
      <c r="AS68" s="6">
        <v>0</v>
      </c>
      <c r="AT68" s="1">
        <f t="shared" si="2"/>
        <v>2.186765</v>
      </c>
    </row>
    <row r="69" spans="1:46" ht="14.25">
      <c r="A69" s="4" t="s">
        <v>93</v>
      </c>
      <c r="B69" s="1">
        <v>5.24739736</v>
      </c>
      <c r="C69" s="1">
        <v>0.78324175</v>
      </c>
      <c r="D69" s="1">
        <v>0.09063869000000001</v>
      </c>
      <c r="E69" s="1">
        <v>0.08763665</v>
      </c>
      <c r="F69" s="1">
        <v>0.01695401</v>
      </c>
      <c r="G69" s="1">
        <v>0</v>
      </c>
      <c r="H69" s="1">
        <v>0.34402063</v>
      </c>
      <c r="I69" s="1">
        <v>0.13315678</v>
      </c>
      <c r="J69" s="1">
        <v>0.02586552</v>
      </c>
      <c r="K69" s="1">
        <v>0.24686392000000001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0.01625785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f aca="true" t="shared" si="3" ref="AG69:AG128">SUM(B69:AF69)</f>
        <v>6.99203316</v>
      </c>
      <c r="AH69" s="1">
        <v>0.00650327</v>
      </c>
      <c r="AI69" s="1">
        <v>0.00504224</v>
      </c>
      <c r="AJ69" s="1">
        <v>0.02272741</v>
      </c>
      <c r="AK69" s="1">
        <v>0</v>
      </c>
      <c r="AL69" s="1">
        <v>0.0066996700000000005</v>
      </c>
      <c r="AM69" s="1">
        <v>0</v>
      </c>
      <c r="AN69" s="1">
        <f aca="true" t="shared" si="4" ref="AN69:AN128">SUM(AH69:AM69)</f>
        <v>0.040972589999999996</v>
      </c>
      <c r="AO69" s="1">
        <v>1.9084792099999999</v>
      </c>
      <c r="AP69" s="1">
        <v>0.07555094999999999</v>
      </c>
      <c r="AQ69" s="6">
        <v>0</v>
      </c>
      <c r="AR69" s="6">
        <v>0</v>
      </c>
      <c r="AS69" s="6">
        <v>0</v>
      </c>
      <c r="AT69" s="1">
        <f aca="true" t="shared" si="5" ref="AT69:AT128">SUM(AO69:AS69)</f>
        <v>1.9840301599999999</v>
      </c>
    </row>
    <row r="70" spans="1:46" ht="14.25">
      <c r="A70" s="4" t="s">
        <v>94</v>
      </c>
      <c r="B70" s="1">
        <v>4.71745696</v>
      </c>
      <c r="C70" s="1">
        <v>0.70414131</v>
      </c>
      <c r="D70" s="1">
        <v>0.08148499000000001</v>
      </c>
      <c r="E70" s="1">
        <v>0.07878613000000001</v>
      </c>
      <c r="F70" s="1">
        <v>0.01524181</v>
      </c>
      <c r="G70" s="1">
        <v>0</v>
      </c>
      <c r="H70" s="1">
        <v>0.35803208000000003</v>
      </c>
      <c r="I70" s="1">
        <v>0.13330898000000002</v>
      </c>
      <c r="J70" s="1">
        <v>0.02589508</v>
      </c>
      <c r="K70" s="1">
        <v>0.24013882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0.01461595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f t="shared" si="3"/>
        <v>6.369102109999999</v>
      </c>
      <c r="AH70" s="1">
        <v>0.03863552</v>
      </c>
      <c r="AI70" s="1">
        <v>0.02995565</v>
      </c>
      <c r="AJ70" s="1">
        <v>0.13502214</v>
      </c>
      <c r="AK70" s="1">
        <v>0</v>
      </c>
      <c r="AL70" s="1">
        <v>0.03980231</v>
      </c>
      <c r="AM70" s="1">
        <v>0</v>
      </c>
      <c r="AN70" s="1">
        <f t="shared" si="4"/>
        <v>0.24341562000000003</v>
      </c>
      <c r="AO70" s="1">
        <v>1.8081251399999998</v>
      </c>
      <c r="AP70" s="1">
        <v>0</v>
      </c>
      <c r="AQ70" s="6">
        <v>0</v>
      </c>
      <c r="AR70" s="6">
        <v>0</v>
      </c>
      <c r="AS70" s="6">
        <v>0</v>
      </c>
      <c r="AT70" s="1">
        <f t="shared" si="5"/>
        <v>1.8081251399999998</v>
      </c>
    </row>
    <row r="71" spans="1:46" ht="14.25">
      <c r="A71" s="4" t="s">
        <v>95</v>
      </c>
      <c r="B71" s="1">
        <v>3.2112668199999996</v>
      </c>
      <c r="C71" s="1">
        <v>0.479323</v>
      </c>
      <c r="D71" s="1">
        <v>0.05546846</v>
      </c>
      <c r="E71" s="1">
        <v>0.05363129</v>
      </c>
      <c r="F71" s="1">
        <v>0.0103754</v>
      </c>
      <c r="G71" s="1">
        <v>0</v>
      </c>
      <c r="H71" s="1">
        <v>0.04689411</v>
      </c>
      <c r="I71" s="1">
        <v>0.08899983</v>
      </c>
      <c r="J71" s="1">
        <v>0.01728809</v>
      </c>
      <c r="K71" s="1">
        <v>0.05632033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0.00994937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f t="shared" si="3"/>
        <v>4.0295167</v>
      </c>
      <c r="AH71" s="1">
        <v>0.0008781</v>
      </c>
      <c r="AI71" s="1">
        <v>0.00068083</v>
      </c>
      <c r="AJ71" s="1">
        <v>0.0030687600000000002</v>
      </c>
      <c r="AK71" s="1">
        <v>0</v>
      </c>
      <c r="AL71" s="1">
        <v>0.00090462</v>
      </c>
      <c r="AM71" s="1">
        <v>0</v>
      </c>
      <c r="AN71" s="1">
        <f t="shared" si="4"/>
        <v>0.00553231</v>
      </c>
      <c r="AO71" s="1">
        <v>1.11572125</v>
      </c>
      <c r="AP71" s="1">
        <v>0</v>
      </c>
      <c r="AQ71" s="6">
        <v>0</v>
      </c>
      <c r="AR71" s="6">
        <v>0</v>
      </c>
      <c r="AS71" s="6">
        <v>0</v>
      </c>
      <c r="AT71" s="1">
        <f t="shared" si="5"/>
        <v>1.11572125</v>
      </c>
    </row>
    <row r="72" spans="1:46" ht="14.25">
      <c r="A72" s="4" t="s">
        <v>96</v>
      </c>
      <c r="B72" s="1">
        <v>6.95640547</v>
      </c>
      <c r="C72" s="1">
        <v>1.03833326</v>
      </c>
      <c r="D72" s="1">
        <v>0.12015852</v>
      </c>
      <c r="E72" s="1">
        <v>0.11617875999999999</v>
      </c>
      <c r="F72" s="1">
        <v>0.02247571</v>
      </c>
      <c r="G72" s="1">
        <v>0</v>
      </c>
      <c r="H72" s="1">
        <v>0.82290525</v>
      </c>
      <c r="I72" s="1">
        <v>0.20723086</v>
      </c>
      <c r="J72" s="1">
        <v>0.0402543</v>
      </c>
      <c r="K72" s="1">
        <v>0.46251036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0.02155282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f t="shared" si="3"/>
        <v>9.80800531</v>
      </c>
      <c r="AH72" s="1">
        <v>0.04805246</v>
      </c>
      <c r="AI72" s="1">
        <v>0.03725697</v>
      </c>
      <c r="AJ72" s="1">
        <v>0.16793212</v>
      </c>
      <c r="AK72" s="1">
        <v>0</v>
      </c>
      <c r="AL72" s="1">
        <v>0.04950363</v>
      </c>
      <c r="AM72" s="1">
        <v>0</v>
      </c>
      <c r="AN72" s="1">
        <f t="shared" si="4"/>
        <v>0.30274518</v>
      </c>
      <c r="AO72" s="1">
        <v>0.03738762</v>
      </c>
      <c r="AP72" s="1">
        <v>0</v>
      </c>
      <c r="AQ72" s="6">
        <v>0</v>
      </c>
      <c r="AR72" s="6">
        <v>0</v>
      </c>
      <c r="AS72" s="6">
        <v>0</v>
      </c>
      <c r="AT72" s="1">
        <f t="shared" si="5"/>
        <v>0.03738762</v>
      </c>
    </row>
    <row r="73" spans="1:46" ht="14.25">
      <c r="A73" s="4" t="s">
        <v>97</v>
      </c>
      <c r="B73" s="1">
        <v>4.5947534</v>
      </c>
      <c r="C73" s="1">
        <v>0.6858262199999999</v>
      </c>
      <c r="D73" s="1">
        <v>0.07936552000000001</v>
      </c>
      <c r="E73" s="1">
        <v>0.07673686</v>
      </c>
      <c r="F73" s="1">
        <v>0.01484536</v>
      </c>
      <c r="G73" s="1">
        <v>0</v>
      </c>
      <c r="H73" s="1">
        <v>0.38004395</v>
      </c>
      <c r="I73" s="1">
        <v>0.12549288</v>
      </c>
      <c r="J73" s="1">
        <v>0.02437682</v>
      </c>
      <c r="K73" s="1">
        <v>0.18722258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0.014235790000000002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f t="shared" si="3"/>
        <v>6.182899379999999</v>
      </c>
      <c r="AH73" s="1">
        <v>0.03763983</v>
      </c>
      <c r="AI73" s="1">
        <v>0.02918364</v>
      </c>
      <c r="AJ73" s="1">
        <v>0.13154241</v>
      </c>
      <c r="AK73" s="1">
        <v>0</v>
      </c>
      <c r="AL73" s="1">
        <v>0.03877654</v>
      </c>
      <c r="AM73" s="1">
        <v>0</v>
      </c>
      <c r="AN73" s="1">
        <f t="shared" si="4"/>
        <v>0.23714242</v>
      </c>
      <c r="AO73" s="1">
        <v>1.88365311</v>
      </c>
      <c r="AP73" s="1">
        <v>0</v>
      </c>
      <c r="AQ73" s="6">
        <v>0</v>
      </c>
      <c r="AR73" s="6">
        <v>0</v>
      </c>
      <c r="AS73" s="6">
        <v>0</v>
      </c>
      <c r="AT73" s="1">
        <f t="shared" si="5"/>
        <v>1.88365311</v>
      </c>
    </row>
    <row r="74" spans="1:46" ht="14.25">
      <c r="A74" s="4" t="s">
        <v>98</v>
      </c>
      <c r="B74" s="1">
        <v>2.74643139</v>
      </c>
      <c r="C74" s="1">
        <v>0.40994031</v>
      </c>
      <c r="D74" s="1">
        <v>0.04743932</v>
      </c>
      <c r="E74" s="1">
        <v>0.04586808</v>
      </c>
      <c r="F74" s="1">
        <v>0.00887355</v>
      </c>
      <c r="G74" s="1">
        <v>0</v>
      </c>
      <c r="H74" s="1">
        <v>0.061963489999999996</v>
      </c>
      <c r="I74" s="1">
        <v>0.08895897</v>
      </c>
      <c r="J74" s="1">
        <v>0.01728015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0.00850919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f t="shared" si="3"/>
        <v>3.4352644500000005</v>
      </c>
      <c r="AH74" s="1">
        <v>0.03298576</v>
      </c>
      <c r="AI74" s="1">
        <v>0.02557516</v>
      </c>
      <c r="AJ74" s="1">
        <v>0.11527753</v>
      </c>
      <c r="AK74" s="1">
        <v>0</v>
      </c>
      <c r="AL74" s="1">
        <v>0.03398192</v>
      </c>
      <c r="AM74" s="1">
        <v>0</v>
      </c>
      <c r="AN74" s="1">
        <f t="shared" si="4"/>
        <v>0.20782037</v>
      </c>
      <c r="AO74" s="1">
        <v>0.85887048</v>
      </c>
      <c r="AP74" s="1">
        <v>0</v>
      </c>
      <c r="AQ74" s="6">
        <v>0</v>
      </c>
      <c r="AR74" s="6">
        <v>0</v>
      </c>
      <c r="AS74" s="6">
        <v>0</v>
      </c>
      <c r="AT74" s="1">
        <f t="shared" si="5"/>
        <v>0.85887048</v>
      </c>
    </row>
    <row r="75" spans="1:46" ht="14.25">
      <c r="A75" s="4" t="s">
        <v>99</v>
      </c>
      <c r="B75" s="1">
        <v>3.6429058999999997</v>
      </c>
      <c r="C75" s="1">
        <v>0.5437506999999999</v>
      </c>
      <c r="D75" s="1">
        <v>0.06292419</v>
      </c>
      <c r="E75" s="1">
        <v>0.060840080000000005</v>
      </c>
      <c r="F75" s="1">
        <v>0.01177</v>
      </c>
      <c r="G75" s="1">
        <v>0</v>
      </c>
      <c r="H75" s="1">
        <v>0.14714560000000002</v>
      </c>
      <c r="I75" s="1">
        <v>0.10322555</v>
      </c>
      <c r="J75" s="1">
        <v>0.020051419999999997</v>
      </c>
      <c r="K75" s="1">
        <v>0.10109955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0.011286709999999998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f t="shared" si="3"/>
        <v>4.7049997</v>
      </c>
      <c r="AH75" s="1">
        <v>0.03480318</v>
      </c>
      <c r="AI75" s="1">
        <v>0.02698428</v>
      </c>
      <c r="AJ75" s="1">
        <v>0.12162901</v>
      </c>
      <c r="AK75" s="1">
        <v>0</v>
      </c>
      <c r="AL75" s="1">
        <v>0.03585423</v>
      </c>
      <c r="AM75" s="1">
        <v>0</v>
      </c>
      <c r="AN75" s="1">
        <f t="shared" si="4"/>
        <v>0.21927069999999999</v>
      </c>
      <c r="AO75" s="1">
        <v>1.43648849</v>
      </c>
      <c r="AP75" s="1">
        <v>0</v>
      </c>
      <c r="AQ75" s="6">
        <v>0</v>
      </c>
      <c r="AR75" s="6">
        <v>0</v>
      </c>
      <c r="AS75" s="6">
        <v>0</v>
      </c>
      <c r="AT75" s="1">
        <f t="shared" si="5"/>
        <v>1.43648849</v>
      </c>
    </row>
    <row r="76" spans="1:46" ht="14.25">
      <c r="A76" s="4" t="s">
        <v>100</v>
      </c>
      <c r="B76" s="1">
        <v>3.20950679</v>
      </c>
      <c r="C76" s="1">
        <v>0.47906029</v>
      </c>
      <c r="D76" s="1">
        <v>0.05543805</v>
      </c>
      <c r="E76" s="1">
        <v>0.05360189</v>
      </c>
      <c r="F76" s="1">
        <v>0.010369719999999999</v>
      </c>
      <c r="G76" s="1">
        <v>0</v>
      </c>
      <c r="H76" s="1">
        <v>0.15969525</v>
      </c>
      <c r="I76" s="1">
        <v>0.10461655</v>
      </c>
      <c r="J76" s="1">
        <v>0.02032162</v>
      </c>
      <c r="K76" s="1">
        <v>0.10337158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0.00994392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f t="shared" si="3"/>
        <v>4.20592566</v>
      </c>
      <c r="AH76" s="1">
        <v>0.03498038</v>
      </c>
      <c r="AI76" s="1">
        <v>0.027121669999999997</v>
      </c>
      <c r="AJ76" s="1">
        <v>0.12224828</v>
      </c>
      <c r="AK76" s="1">
        <v>0</v>
      </c>
      <c r="AL76" s="1">
        <v>0.03603678</v>
      </c>
      <c r="AM76" s="1">
        <v>0</v>
      </c>
      <c r="AN76" s="1">
        <f t="shared" si="4"/>
        <v>0.22038711</v>
      </c>
      <c r="AO76" s="1">
        <v>1.4304249</v>
      </c>
      <c r="AP76" s="1">
        <v>0.12308989999999999</v>
      </c>
      <c r="AQ76" s="6">
        <v>0</v>
      </c>
      <c r="AR76" s="6">
        <v>0</v>
      </c>
      <c r="AS76" s="6">
        <v>0</v>
      </c>
      <c r="AT76" s="1">
        <f t="shared" si="5"/>
        <v>1.5535148</v>
      </c>
    </row>
    <row r="77" spans="1:46" ht="14.25">
      <c r="A77" s="4" t="s">
        <v>101</v>
      </c>
      <c r="B77" s="1">
        <v>4.12160498</v>
      </c>
      <c r="C77" s="1">
        <v>0.6152027099999999</v>
      </c>
      <c r="D77" s="1">
        <v>0.0711928</v>
      </c>
      <c r="E77" s="1">
        <v>0.06883482</v>
      </c>
      <c r="F77" s="1">
        <v>0.01331665</v>
      </c>
      <c r="G77" s="1">
        <v>0</v>
      </c>
      <c r="H77" s="1">
        <v>0.32059492</v>
      </c>
      <c r="I77" s="1">
        <v>0.12715165</v>
      </c>
      <c r="J77" s="1">
        <v>0.02469903</v>
      </c>
      <c r="K77" s="1">
        <v>0.33020920000000004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0.01276984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f t="shared" si="3"/>
        <v>5.7055766</v>
      </c>
      <c r="AH77" s="1">
        <v>0.03785114</v>
      </c>
      <c r="AI77" s="1">
        <v>0.02934748</v>
      </c>
      <c r="AJ77" s="1">
        <v>0.13228089</v>
      </c>
      <c r="AK77" s="1">
        <v>0</v>
      </c>
      <c r="AL77" s="1">
        <v>0.038994230000000005</v>
      </c>
      <c r="AM77" s="1">
        <v>0</v>
      </c>
      <c r="AN77" s="1">
        <f t="shared" si="4"/>
        <v>0.23847374000000005</v>
      </c>
      <c r="AO77" s="1">
        <v>0.59450674</v>
      </c>
      <c r="AP77" s="1">
        <v>0</v>
      </c>
      <c r="AQ77" s="6">
        <v>0</v>
      </c>
      <c r="AR77" s="6">
        <v>0</v>
      </c>
      <c r="AS77" s="6">
        <v>0</v>
      </c>
      <c r="AT77" s="1">
        <f t="shared" si="5"/>
        <v>0.59450674</v>
      </c>
    </row>
    <row r="78" spans="1:46" ht="14.25">
      <c r="A78" s="4" t="s">
        <v>102</v>
      </c>
      <c r="B78" s="1">
        <v>10.3993096</v>
      </c>
      <c r="C78" s="1">
        <v>1.5522311100000001</v>
      </c>
      <c r="D78" s="1">
        <v>0.17962806</v>
      </c>
      <c r="E78" s="1">
        <v>0.17367860999999998</v>
      </c>
      <c r="F78" s="1">
        <v>0.033599519999999994</v>
      </c>
      <c r="G78" s="1">
        <v>0</v>
      </c>
      <c r="H78" s="1">
        <v>1.3433342</v>
      </c>
      <c r="I78" s="1">
        <v>0.28635172</v>
      </c>
      <c r="J78" s="1">
        <v>0.05562342</v>
      </c>
      <c r="K78" s="1">
        <v>1.0740462800000001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0.03221987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f t="shared" si="3"/>
        <v>15.130022389999999</v>
      </c>
      <c r="AH78" s="1">
        <v>0.05813169</v>
      </c>
      <c r="AI78" s="1">
        <v>0.0450718</v>
      </c>
      <c r="AJ78" s="1">
        <v>0.20315670000000002</v>
      </c>
      <c r="AK78" s="1">
        <v>0</v>
      </c>
      <c r="AL78" s="1">
        <v>0.059887260000000005</v>
      </c>
      <c r="AM78" s="1">
        <v>0</v>
      </c>
      <c r="AN78" s="1">
        <f t="shared" si="4"/>
        <v>0.36624745000000003</v>
      </c>
      <c r="AO78" s="1">
        <v>2.03962901</v>
      </c>
      <c r="AP78" s="1">
        <v>0</v>
      </c>
      <c r="AQ78" s="6">
        <v>0</v>
      </c>
      <c r="AR78" s="6">
        <v>0</v>
      </c>
      <c r="AS78" s="6">
        <v>0</v>
      </c>
      <c r="AT78" s="1">
        <f t="shared" si="5"/>
        <v>2.03962901</v>
      </c>
    </row>
    <row r="79" spans="1:46" ht="14.25">
      <c r="A79" s="4" t="s">
        <v>103</v>
      </c>
      <c r="B79" s="1">
        <v>7.37135838</v>
      </c>
      <c r="C79" s="1">
        <v>1.10027033</v>
      </c>
      <c r="D79" s="1">
        <v>0.12732603</v>
      </c>
      <c r="E79" s="1">
        <v>0.12310887</v>
      </c>
      <c r="F79" s="1">
        <v>0.0238164</v>
      </c>
      <c r="G79" s="1">
        <v>0</v>
      </c>
      <c r="H79" s="1">
        <v>0.92045714</v>
      </c>
      <c r="I79" s="1">
        <v>0.22315481</v>
      </c>
      <c r="J79" s="1">
        <v>0.04334751</v>
      </c>
      <c r="K79" s="1">
        <v>0.59452832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0.022838459999999998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f t="shared" si="3"/>
        <v>10.55020625</v>
      </c>
      <c r="AH79" s="1">
        <v>0.05008102</v>
      </c>
      <c r="AI79" s="1">
        <v>0.03882979</v>
      </c>
      <c r="AJ79" s="1">
        <v>0.17502146</v>
      </c>
      <c r="AK79" s="1">
        <v>0</v>
      </c>
      <c r="AL79" s="1">
        <v>0.05159345</v>
      </c>
      <c r="AM79" s="1">
        <v>0</v>
      </c>
      <c r="AN79" s="1">
        <f t="shared" si="4"/>
        <v>0.31552571999999995</v>
      </c>
      <c r="AO79" s="1">
        <v>4.08992629</v>
      </c>
      <c r="AP79" s="1">
        <v>0</v>
      </c>
      <c r="AQ79" s="6">
        <v>0</v>
      </c>
      <c r="AR79" s="6">
        <v>0</v>
      </c>
      <c r="AS79" s="6">
        <v>0</v>
      </c>
      <c r="AT79" s="1">
        <f t="shared" si="5"/>
        <v>4.08992629</v>
      </c>
    </row>
    <row r="80" spans="1:46" ht="14.25">
      <c r="A80" s="4" t="s">
        <v>104</v>
      </c>
      <c r="B80" s="1">
        <v>4.03178258</v>
      </c>
      <c r="C80" s="1">
        <v>0.60179556</v>
      </c>
      <c r="D80" s="1">
        <v>0.06964129</v>
      </c>
      <c r="E80" s="1">
        <v>0.0673347</v>
      </c>
      <c r="F80" s="1">
        <v>0.01302644</v>
      </c>
      <c r="G80" s="1">
        <v>0</v>
      </c>
      <c r="H80" s="1">
        <v>0.28640336</v>
      </c>
      <c r="I80" s="1">
        <v>0.12323373</v>
      </c>
      <c r="J80" s="1">
        <v>0.02393798</v>
      </c>
      <c r="K80" s="1">
        <v>0.18642915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0.012491549999999999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f t="shared" si="3"/>
        <v>5.41607634</v>
      </c>
      <c r="AH80" s="1">
        <v>0.03735203</v>
      </c>
      <c r="AI80" s="1">
        <v>0.02896051</v>
      </c>
      <c r="AJ80" s="1">
        <v>0.13053664</v>
      </c>
      <c r="AK80" s="1">
        <v>0</v>
      </c>
      <c r="AL80" s="1">
        <v>0.038480059999999996</v>
      </c>
      <c r="AM80" s="1">
        <v>0</v>
      </c>
      <c r="AN80" s="1">
        <f t="shared" si="4"/>
        <v>0.23532924</v>
      </c>
      <c r="AO80" s="1">
        <v>1.5198503700000001</v>
      </c>
      <c r="AP80" s="1">
        <v>0</v>
      </c>
      <c r="AQ80" s="6">
        <v>0</v>
      </c>
      <c r="AR80" s="6">
        <v>0</v>
      </c>
      <c r="AS80" s="6">
        <v>0</v>
      </c>
      <c r="AT80" s="1">
        <f t="shared" si="5"/>
        <v>1.5198503700000001</v>
      </c>
    </row>
    <row r="81" spans="1:46" ht="14.25">
      <c r="A81" s="4" t="s">
        <v>105</v>
      </c>
      <c r="B81" s="1">
        <v>8.81099318</v>
      </c>
      <c r="C81" s="1">
        <v>1.3151544</v>
      </c>
      <c r="D81" s="1">
        <v>0.15219295000000002</v>
      </c>
      <c r="E81" s="1">
        <v>0.14715218</v>
      </c>
      <c r="F81" s="1">
        <v>0.02846777</v>
      </c>
      <c r="G81" s="1">
        <v>0</v>
      </c>
      <c r="H81" s="1">
        <v>0.95193342</v>
      </c>
      <c r="I81" s="1">
        <v>0.21940036999999998</v>
      </c>
      <c r="J81" s="1">
        <v>0.04261822</v>
      </c>
      <c r="K81" s="1">
        <v>0.57912724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0.027298830000000003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f t="shared" si="3"/>
        <v>12.274338560000002</v>
      </c>
      <c r="AH81" s="1">
        <v>0.04960274</v>
      </c>
      <c r="AI81" s="1">
        <v>0.03845896</v>
      </c>
      <c r="AJ81" s="1">
        <v>0.17334998000000001</v>
      </c>
      <c r="AK81" s="1">
        <v>0</v>
      </c>
      <c r="AL81" s="1">
        <v>0.051100730000000004</v>
      </c>
      <c r="AM81" s="1">
        <v>0</v>
      </c>
      <c r="AN81" s="1">
        <f t="shared" si="4"/>
        <v>0.31251241</v>
      </c>
      <c r="AO81" s="1">
        <v>4.452774</v>
      </c>
      <c r="AP81" s="1">
        <v>0</v>
      </c>
      <c r="AQ81" s="6">
        <v>0</v>
      </c>
      <c r="AR81" s="6">
        <v>0</v>
      </c>
      <c r="AS81" s="6">
        <v>0</v>
      </c>
      <c r="AT81" s="1">
        <f t="shared" si="5"/>
        <v>4.452774</v>
      </c>
    </row>
    <row r="82" spans="1:46" ht="14.25">
      <c r="A82" s="4" t="s">
        <v>106</v>
      </c>
      <c r="B82" s="1">
        <v>2.7861678199999997</v>
      </c>
      <c r="C82" s="1">
        <v>0.41587149</v>
      </c>
      <c r="D82" s="1">
        <v>0.048125690000000006</v>
      </c>
      <c r="E82" s="1">
        <v>0.04653172</v>
      </c>
      <c r="F82" s="1">
        <v>0.00900193</v>
      </c>
      <c r="G82" s="1">
        <v>0</v>
      </c>
      <c r="H82" s="1">
        <v>0.06611641</v>
      </c>
      <c r="I82" s="1">
        <v>0.09153802999999999</v>
      </c>
      <c r="J82" s="1">
        <v>0.017781130000000003</v>
      </c>
      <c r="K82" s="1">
        <v>0.03088431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0.008632299999999999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f t="shared" si="3"/>
        <v>3.5206508299999997</v>
      </c>
      <c r="AH82" s="1">
        <v>0.03331431</v>
      </c>
      <c r="AI82" s="1">
        <v>0.025829900000000003</v>
      </c>
      <c r="AJ82" s="1">
        <v>0.11642572999999999</v>
      </c>
      <c r="AK82" s="1">
        <v>0</v>
      </c>
      <c r="AL82" s="1">
        <v>0.03432039</v>
      </c>
      <c r="AM82" s="1">
        <v>0</v>
      </c>
      <c r="AN82" s="1">
        <f t="shared" si="4"/>
        <v>0.20989032999999999</v>
      </c>
      <c r="AO82" s="1">
        <v>1.20648351</v>
      </c>
      <c r="AP82" s="1">
        <v>0</v>
      </c>
      <c r="AQ82" s="6">
        <v>0</v>
      </c>
      <c r="AR82" s="6">
        <v>0</v>
      </c>
      <c r="AS82" s="6">
        <v>0</v>
      </c>
      <c r="AT82" s="1">
        <f t="shared" si="5"/>
        <v>1.20648351</v>
      </c>
    </row>
    <row r="83" spans="1:46" ht="14.25">
      <c r="A83" s="4" t="s">
        <v>107</v>
      </c>
      <c r="B83" s="1">
        <v>3.0851747200000004</v>
      </c>
      <c r="C83" s="1">
        <v>0.46050213</v>
      </c>
      <c r="D83" s="1">
        <v>0.05329046</v>
      </c>
      <c r="E83" s="1">
        <v>0.05152543</v>
      </c>
      <c r="F83" s="1">
        <v>0.00996801</v>
      </c>
      <c r="G83" s="1">
        <v>0</v>
      </c>
      <c r="H83" s="1">
        <v>0.09341092</v>
      </c>
      <c r="I83" s="1">
        <v>0.09581814</v>
      </c>
      <c r="J83" s="1">
        <v>0.01861254</v>
      </c>
      <c r="K83" s="1">
        <v>0.0593647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0.009558700000000002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f t="shared" si="3"/>
        <v>3.9372257500000005</v>
      </c>
      <c r="AH83" s="1">
        <v>0.03385955</v>
      </c>
      <c r="AI83" s="1">
        <v>0.026252650000000002</v>
      </c>
      <c r="AJ83" s="1">
        <v>0.11833123</v>
      </c>
      <c r="AK83" s="1">
        <v>0</v>
      </c>
      <c r="AL83" s="1">
        <v>0.0348821</v>
      </c>
      <c r="AM83" s="1">
        <v>0</v>
      </c>
      <c r="AN83" s="1">
        <f t="shared" si="4"/>
        <v>0.21332553</v>
      </c>
      <c r="AO83" s="1">
        <v>1.4239638600000002</v>
      </c>
      <c r="AP83" s="1">
        <v>0</v>
      </c>
      <c r="AQ83" s="6">
        <v>0</v>
      </c>
      <c r="AR83" s="6">
        <v>0</v>
      </c>
      <c r="AS83" s="6">
        <v>0</v>
      </c>
      <c r="AT83" s="1">
        <f t="shared" si="5"/>
        <v>1.4239638600000002</v>
      </c>
    </row>
    <row r="84" spans="1:46" ht="14.25">
      <c r="A84" s="4" t="s">
        <v>108</v>
      </c>
      <c r="B84" s="1">
        <v>4.26337442</v>
      </c>
      <c r="C84" s="1">
        <v>0.63636363</v>
      </c>
      <c r="D84" s="1">
        <v>0.07364158999999999</v>
      </c>
      <c r="E84" s="1">
        <v>0.07120251</v>
      </c>
      <c r="F84" s="1">
        <v>0.0137747</v>
      </c>
      <c r="G84" s="1">
        <v>0</v>
      </c>
      <c r="H84" s="1">
        <v>0.14517457</v>
      </c>
      <c r="I84" s="1">
        <v>0.10229258000000001</v>
      </c>
      <c r="J84" s="1">
        <v>0.01987019</v>
      </c>
      <c r="K84" s="1">
        <v>0.1649307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0.01320908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f t="shared" si="3"/>
        <v>5.5038339700000005</v>
      </c>
      <c r="AH84" s="1">
        <v>0.03468433</v>
      </c>
      <c r="AI84" s="1">
        <v>0.02689213</v>
      </c>
      <c r="AJ84" s="1">
        <v>0.12121364999999999</v>
      </c>
      <c r="AK84" s="1">
        <v>0</v>
      </c>
      <c r="AL84" s="1">
        <v>0.03573179</v>
      </c>
      <c r="AM84" s="1">
        <v>0</v>
      </c>
      <c r="AN84" s="1">
        <f t="shared" si="4"/>
        <v>0.2185219</v>
      </c>
      <c r="AO84" s="1">
        <v>0.44218347999999996</v>
      </c>
      <c r="AP84" s="1">
        <v>0</v>
      </c>
      <c r="AQ84" s="6">
        <v>0</v>
      </c>
      <c r="AR84" s="6">
        <v>0</v>
      </c>
      <c r="AS84" s="6">
        <v>0</v>
      </c>
      <c r="AT84" s="1">
        <f t="shared" si="5"/>
        <v>0.44218347999999996</v>
      </c>
    </row>
    <row r="85" spans="1:46" ht="14.25">
      <c r="A85" s="4" t="s">
        <v>109</v>
      </c>
      <c r="B85" s="1">
        <v>5.67977991</v>
      </c>
      <c r="C85" s="1">
        <v>0.8477804200000001</v>
      </c>
      <c r="D85" s="1">
        <v>0.09810727000000001</v>
      </c>
      <c r="E85" s="1">
        <v>0.09485786</v>
      </c>
      <c r="F85" s="1">
        <v>0.01835102</v>
      </c>
      <c r="G85" s="1">
        <v>0</v>
      </c>
      <c r="H85" s="1">
        <v>0.23208026</v>
      </c>
      <c r="I85" s="1">
        <v>0.11613496000000001</v>
      </c>
      <c r="J85" s="1">
        <v>0.02255905</v>
      </c>
      <c r="K85" s="1">
        <v>0.20080177999999999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0.01759749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f t="shared" si="3"/>
        <v>7.32805002</v>
      </c>
      <c r="AH85" s="1">
        <v>0.03644772</v>
      </c>
      <c r="AI85" s="1">
        <v>0.02825935</v>
      </c>
      <c r="AJ85" s="1">
        <v>0.12737627</v>
      </c>
      <c r="AK85" s="1">
        <v>0</v>
      </c>
      <c r="AL85" s="1">
        <v>0.03754843</v>
      </c>
      <c r="AM85" s="1">
        <v>0</v>
      </c>
      <c r="AN85" s="1">
        <f t="shared" si="4"/>
        <v>0.22963177</v>
      </c>
      <c r="AO85" s="1">
        <v>2.5394555899999998</v>
      </c>
      <c r="AP85" s="1">
        <v>1.69737788</v>
      </c>
      <c r="AQ85" s="6">
        <v>0</v>
      </c>
      <c r="AR85" s="6">
        <v>0</v>
      </c>
      <c r="AS85" s="6">
        <v>0</v>
      </c>
      <c r="AT85" s="1">
        <f t="shared" si="5"/>
        <v>4.23683347</v>
      </c>
    </row>
    <row r="86" spans="1:46" ht="14.25">
      <c r="A86" s="4" t="s">
        <v>110</v>
      </c>
      <c r="B86" s="1">
        <v>45.47691123</v>
      </c>
      <c r="C86" s="1">
        <v>6.78801567</v>
      </c>
      <c r="D86" s="1">
        <v>0.78552614</v>
      </c>
      <c r="E86" s="1">
        <v>0.75950877</v>
      </c>
      <c r="F86" s="1">
        <v>0.14693307</v>
      </c>
      <c r="G86" s="1">
        <v>0</v>
      </c>
      <c r="H86" s="1">
        <v>4.85357285</v>
      </c>
      <c r="I86" s="1">
        <v>0.8537160300000001</v>
      </c>
      <c r="J86" s="1">
        <v>0.16583314999999998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0.14089974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f t="shared" si="3"/>
        <v>59.97091665000001</v>
      </c>
      <c r="AH86" s="1">
        <v>0.09829557000000001</v>
      </c>
      <c r="AI86" s="1">
        <v>0.07621244</v>
      </c>
      <c r="AJ86" s="1">
        <v>0.34352008</v>
      </c>
      <c r="AK86" s="1">
        <v>0</v>
      </c>
      <c r="AL86" s="1">
        <v>0.10126407000000001</v>
      </c>
      <c r="AM86" s="1">
        <v>0</v>
      </c>
      <c r="AN86" s="1">
        <f t="shared" si="4"/>
        <v>0.6192921600000001</v>
      </c>
      <c r="AO86" s="1">
        <v>15.76498623</v>
      </c>
      <c r="AP86" s="1">
        <v>13.59390844</v>
      </c>
      <c r="AQ86" s="6">
        <v>0</v>
      </c>
      <c r="AR86" s="6">
        <v>0</v>
      </c>
      <c r="AS86" s="6">
        <v>0</v>
      </c>
      <c r="AT86" s="1">
        <f t="shared" si="5"/>
        <v>29.358894669999998</v>
      </c>
    </row>
    <row r="87" spans="1:46" ht="14.25">
      <c r="A87" s="4" t="s">
        <v>111</v>
      </c>
      <c r="B87" s="1">
        <v>7.720717639999999</v>
      </c>
      <c r="C87" s="1">
        <v>1.15241671</v>
      </c>
      <c r="D87" s="1">
        <v>0.13336054</v>
      </c>
      <c r="E87" s="1">
        <v>0.12894350999999998</v>
      </c>
      <c r="F87" s="1">
        <v>0.02494516</v>
      </c>
      <c r="G87" s="1">
        <v>0</v>
      </c>
      <c r="H87" s="1">
        <v>0.74742378</v>
      </c>
      <c r="I87" s="1">
        <v>0.19384087</v>
      </c>
      <c r="J87" s="1">
        <v>0.03765332</v>
      </c>
      <c r="K87" s="1">
        <v>0.47522622999999997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0.02392087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f t="shared" si="3"/>
        <v>10.63844863</v>
      </c>
      <c r="AH87" s="1">
        <v>0.01423384</v>
      </c>
      <c r="AI87" s="1">
        <v>0.01103606</v>
      </c>
      <c r="AJ87" s="1">
        <v>0.04974394</v>
      </c>
      <c r="AK87" s="1">
        <v>0</v>
      </c>
      <c r="AL87" s="1">
        <v>0.0146637</v>
      </c>
      <c r="AM87" s="1">
        <v>0</v>
      </c>
      <c r="AN87" s="1">
        <f t="shared" si="4"/>
        <v>0.08967754</v>
      </c>
      <c r="AO87" s="1">
        <v>2.9997158500000003</v>
      </c>
      <c r="AP87" s="1">
        <v>0</v>
      </c>
      <c r="AQ87" s="6">
        <v>0</v>
      </c>
      <c r="AR87" s="6">
        <v>0</v>
      </c>
      <c r="AS87" s="6">
        <v>0</v>
      </c>
      <c r="AT87" s="1">
        <f t="shared" si="5"/>
        <v>2.9997158500000003</v>
      </c>
    </row>
    <row r="88" spans="1:46" ht="14.25">
      <c r="A88" s="4" t="s">
        <v>112</v>
      </c>
      <c r="B88" s="1">
        <v>3.2403844700000004</v>
      </c>
      <c r="C88" s="1">
        <v>0.48366918</v>
      </c>
      <c r="D88" s="1">
        <v>0.055971410000000006</v>
      </c>
      <c r="E88" s="1">
        <v>0.05411758</v>
      </c>
      <c r="F88" s="1">
        <v>0.01046948</v>
      </c>
      <c r="G88" s="1">
        <v>0</v>
      </c>
      <c r="H88" s="1">
        <v>0.13707259</v>
      </c>
      <c r="I88" s="1">
        <v>0.10202058</v>
      </c>
      <c r="J88" s="1">
        <v>0.01981736</v>
      </c>
      <c r="K88" s="1">
        <v>0.08505282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0.010039590000000001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f t="shared" si="3"/>
        <v>4.19861506</v>
      </c>
      <c r="AH88" s="1">
        <v>0.03464968</v>
      </c>
      <c r="AI88" s="1">
        <v>0.02686527</v>
      </c>
      <c r="AJ88" s="1">
        <v>0.12109255000000001</v>
      </c>
      <c r="AK88" s="1">
        <v>0</v>
      </c>
      <c r="AL88" s="1">
        <v>0.03569609</v>
      </c>
      <c r="AM88" s="1">
        <v>0</v>
      </c>
      <c r="AN88" s="1">
        <f t="shared" si="4"/>
        <v>0.21830359</v>
      </c>
      <c r="AO88" s="1">
        <v>0.01436265</v>
      </c>
      <c r="AP88" s="1">
        <v>0</v>
      </c>
      <c r="AQ88" s="6">
        <v>0</v>
      </c>
      <c r="AR88" s="6">
        <v>0</v>
      </c>
      <c r="AS88" s="6">
        <v>0</v>
      </c>
      <c r="AT88" s="1">
        <f t="shared" si="5"/>
        <v>0.01436265</v>
      </c>
    </row>
    <row r="89" spans="1:46" ht="14.25">
      <c r="A89" s="4" t="s">
        <v>113</v>
      </c>
      <c r="B89" s="1">
        <v>5.87318172</v>
      </c>
      <c r="C89" s="1">
        <v>0.87664814</v>
      </c>
      <c r="D89" s="1">
        <v>0.10144791</v>
      </c>
      <c r="E89" s="1">
        <v>0.09808786</v>
      </c>
      <c r="F89" s="1">
        <v>0.01897588</v>
      </c>
      <c r="G89" s="1">
        <v>0</v>
      </c>
      <c r="H89" s="1">
        <v>0.41303518</v>
      </c>
      <c r="I89" s="1">
        <v>0.14354349</v>
      </c>
      <c r="J89" s="1">
        <v>0.027883119999999997</v>
      </c>
      <c r="K89" s="1">
        <v>0.48695701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0.0181967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f t="shared" si="3"/>
        <v>8.05795701</v>
      </c>
      <c r="AH89" s="1">
        <v>0.007826439999999999</v>
      </c>
      <c r="AI89" s="1">
        <v>0.00606815</v>
      </c>
      <c r="AJ89" s="1">
        <v>0.02735158</v>
      </c>
      <c r="AK89" s="1">
        <v>0</v>
      </c>
      <c r="AL89" s="1">
        <v>0.0080628</v>
      </c>
      <c r="AM89" s="1">
        <v>0</v>
      </c>
      <c r="AN89" s="1">
        <f t="shared" si="4"/>
        <v>0.04930897</v>
      </c>
      <c r="AO89" s="1">
        <v>2.1414361800000004</v>
      </c>
      <c r="AP89" s="1">
        <v>0.12095054</v>
      </c>
      <c r="AQ89" s="6">
        <v>0</v>
      </c>
      <c r="AR89" s="6">
        <v>0</v>
      </c>
      <c r="AS89" s="6">
        <v>0</v>
      </c>
      <c r="AT89" s="1">
        <f t="shared" si="5"/>
        <v>2.2623867200000003</v>
      </c>
    </row>
    <row r="90" spans="1:46" ht="14.25">
      <c r="A90" s="4" t="s">
        <v>114</v>
      </c>
      <c r="B90" s="1">
        <v>6.99301947</v>
      </c>
      <c r="C90" s="1">
        <v>1.04379837</v>
      </c>
      <c r="D90" s="1">
        <v>0.12079096</v>
      </c>
      <c r="E90" s="1">
        <v>0.11679025</v>
      </c>
      <c r="F90" s="1">
        <v>0.022594009999999998</v>
      </c>
      <c r="G90" s="1">
        <v>0</v>
      </c>
      <c r="H90" s="1">
        <v>0.6760681</v>
      </c>
      <c r="I90" s="1">
        <v>0.17570568</v>
      </c>
      <c r="J90" s="1">
        <v>0.03413058</v>
      </c>
      <c r="K90" s="1">
        <v>0.41362132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0.02166626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f t="shared" si="3"/>
        <v>9.618185</v>
      </c>
      <c r="AH90" s="1">
        <v>0.01192359</v>
      </c>
      <c r="AI90" s="1">
        <v>0.00924483</v>
      </c>
      <c r="AJ90" s="1">
        <v>0.04167017</v>
      </c>
      <c r="AK90" s="1">
        <v>0</v>
      </c>
      <c r="AL90" s="1">
        <v>0.01228368</v>
      </c>
      <c r="AM90" s="1">
        <v>0</v>
      </c>
      <c r="AN90" s="1">
        <f t="shared" si="4"/>
        <v>0.07512227</v>
      </c>
      <c r="AO90" s="1">
        <v>1.82755866</v>
      </c>
      <c r="AP90" s="1">
        <v>0</v>
      </c>
      <c r="AQ90" s="6">
        <v>0</v>
      </c>
      <c r="AR90" s="6">
        <v>0</v>
      </c>
      <c r="AS90" s="6">
        <v>0</v>
      </c>
      <c r="AT90" s="1">
        <f t="shared" si="5"/>
        <v>1.82755866</v>
      </c>
    </row>
    <row r="91" spans="1:46" ht="14.25">
      <c r="A91" s="4" t="s">
        <v>115</v>
      </c>
      <c r="B91" s="1">
        <v>5.36360093</v>
      </c>
      <c r="C91" s="1">
        <v>0.80058663</v>
      </c>
      <c r="D91" s="1">
        <v>0.09264589</v>
      </c>
      <c r="E91" s="1">
        <v>0.08957736999999999</v>
      </c>
      <c r="F91" s="1">
        <v>0.017329459999999998</v>
      </c>
      <c r="G91" s="1">
        <v>0</v>
      </c>
      <c r="H91" s="1">
        <v>0.33412997</v>
      </c>
      <c r="I91" s="1">
        <v>0.13145291</v>
      </c>
      <c r="J91" s="1">
        <v>0.02553454</v>
      </c>
      <c r="K91" s="1">
        <v>0.29353359999999995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0.01661788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f t="shared" si="3"/>
        <v>7.165009179999999</v>
      </c>
      <c r="AH91" s="1">
        <v>0.03839908</v>
      </c>
      <c r="AI91" s="1">
        <v>0.02977232</v>
      </c>
      <c r="AJ91" s="1">
        <v>0.13419581</v>
      </c>
      <c r="AK91" s="1">
        <v>0</v>
      </c>
      <c r="AL91" s="1">
        <v>0.03955872</v>
      </c>
      <c r="AM91" s="1">
        <v>0</v>
      </c>
      <c r="AN91" s="1">
        <f t="shared" si="4"/>
        <v>0.24192593</v>
      </c>
      <c r="AO91" s="1">
        <v>2.61574859</v>
      </c>
      <c r="AP91" s="1">
        <v>0</v>
      </c>
      <c r="AQ91" s="6">
        <v>0</v>
      </c>
      <c r="AR91" s="6">
        <v>0</v>
      </c>
      <c r="AS91" s="6">
        <v>0</v>
      </c>
      <c r="AT91" s="1">
        <f t="shared" si="5"/>
        <v>2.61574859</v>
      </c>
    </row>
    <row r="92" spans="1:46" ht="14.25">
      <c r="A92" s="4" t="s">
        <v>116</v>
      </c>
      <c r="B92" s="1">
        <v>8.28712678</v>
      </c>
      <c r="C92" s="1">
        <v>1.23696058</v>
      </c>
      <c r="D92" s="1">
        <v>0.14314417000000002</v>
      </c>
      <c r="E92" s="1">
        <v>0.1384031</v>
      </c>
      <c r="F92" s="1">
        <v>0.026775189999999997</v>
      </c>
      <c r="G92" s="1">
        <v>0</v>
      </c>
      <c r="H92" s="1">
        <v>1.0106514100000001</v>
      </c>
      <c r="I92" s="1">
        <v>0.23116541000000002</v>
      </c>
      <c r="J92" s="1">
        <v>0.044903559999999995</v>
      </c>
      <c r="K92" s="1">
        <v>0.70781603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0.02567575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f t="shared" si="3"/>
        <v>11.852621979999999</v>
      </c>
      <c r="AH92" s="1">
        <v>0.05110149</v>
      </c>
      <c r="AI92" s="1">
        <v>0.039621</v>
      </c>
      <c r="AJ92" s="1">
        <v>0.17858776999999998</v>
      </c>
      <c r="AK92" s="1">
        <v>0</v>
      </c>
      <c r="AL92" s="1">
        <v>0.052644739999999995</v>
      </c>
      <c r="AM92" s="1">
        <v>0</v>
      </c>
      <c r="AN92" s="1">
        <f t="shared" si="4"/>
        <v>0.321955</v>
      </c>
      <c r="AO92" s="1">
        <v>2.86577247</v>
      </c>
      <c r="AP92" s="1">
        <v>0</v>
      </c>
      <c r="AQ92" s="6">
        <v>0</v>
      </c>
      <c r="AR92" s="6">
        <v>0</v>
      </c>
      <c r="AS92" s="6">
        <v>0</v>
      </c>
      <c r="AT92" s="1">
        <f t="shared" si="5"/>
        <v>2.86577247</v>
      </c>
    </row>
    <row r="93" spans="1:46" ht="14.25">
      <c r="A93" s="4" t="s">
        <v>117</v>
      </c>
      <c r="B93" s="1">
        <v>9.26165426</v>
      </c>
      <c r="C93" s="1">
        <v>1.3824213799999998</v>
      </c>
      <c r="D93" s="1">
        <v>0.15997726</v>
      </c>
      <c r="E93" s="1">
        <v>0.15467866</v>
      </c>
      <c r="F93" s="1">
        <v>0.029923830000000002</v>
      </c>
      <c r="G93" s="1">
        <v>0</v>
      </c>
      <c r="H93" s="1">
        <v>1.049019</v>
      </c>
      <c r="I93" s="1">
        <v>0.22963065</v>
      </c>
      <c r="J93" s="1">
        <v>0.04460543</v>
      </c>
      <c r="K93" s="1">
        <v>0.73907696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0.028695099999999998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f t="shared" si="3"/>
        <v>13.079682530000001</v>
      </c>
      <c r="AH93" s="1">
        <v>0.05090598</v>
      </c>
      <c r="AI93" s="1">
        <v>0.03946941</v>
      </c>
      <c r="AJ93" s="1">
        <v>0.1779045</v>
      </c>
      <c r="AK93" s="1">
        <v>0</v>
      </c>
      <c r="AL93" s="1">
        <v>0.05244332</v>
      </c>
      <c r="AM93" s="1">
        <v>0</v>
      </c>
      <c r="AN93" s="1">
        <f t="shared" si="4"/>
        <v>0.32072321</v>
      </c>
      <c r="AO93" s="1">
        <v>6.429233</v>
      </c>
      <c r="AP93" s="1">
        <v>0</v>
      </c>
      <c r="AQ93" s="6">
        <v>0</v>
      </c>
      <c r="AR93" s="6">
        <v>0</v>
      </c>
      <c r="AS93" s="6">
        <v>0</v>
      </c>
      <c r="AT93" s="1">
        <f t="shared" si="5"/>
        <v>6.429233</v>
      </c>
    </row>
    <row r="94" spans="1:46" ht="14.25">
      <c r="A94" s="4" t="s">
        <v>118</v>
      </c>
      <c r="B94" s="1">
        <v>3.10514182</v>
      </c>
      <c r="C94" s="1">
        <v>0.46348247</v>
      </c>
      <c r="D94" s="1">
        <v>0.05363535</v>
      </c>
      <c r="E94" s="1">
        <v>0.0518589</v>
      </c>
      <c r="F94" s="1">
        <v>0.01003252</v>
      </c>
      <c r="G94" s="1">
        <v>0</v>
      </c>
      <c r="H94" s="1">
        <v>0.11310761</v>
      </c>
      <c r="I94" s="1">
        <v>0.09811534</v>
      </c>
      <c r="J94" s="1">
        <v>0.01905877</v>
      </c>
      <c r="K94" s="1">
        <v>0.09321771000000001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0.00962057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f t="shared" si="3"/>
        <v>4.017271060000001</v>
      </c>
      <c r="AH94" s="1">
        <v>0.00203933</v>
      </c>
      <c r="AI94" s="1">
        <v>0.00158117</v>
      </c>
      <c r="AJ94" s="1">
        <v>0.00712698</v>
      </c>
      <c r="AK94" s="1">
        <v>0</v>
      </c>
      <c r="AL94" s="1">
        <v>0.00210092</v>
      </c>
      <c r="AM94" s="1">
        <v>0</v>
      </c>
      <c r="AN94" s="1">
        <f t="shared" si="4"/>
        <v>0.0128484</v>
      </c>
      <c r="AO94" s="1">
        <v>0.71861766</v>
      </c>
      <c r="AP94" s="1">
        <v>0</v>
      </c>
      <c r="AQ94" s="6">
        <v>0</v>
      </c>
      <c r="AR94" s="6">
        <v>0</v>
      </c>
      <c r="AS94" s="6">
        <v>0</v>
      </c>
      <c r="AT94" s="1">
        <f t="shared" si="5"/>
        <v>0.71861766</v>
      </c>
    </row>
    <row r="95" spans="1:46" ht="14.25">
      <c r="A95" s="4" t="s">
        <v>119</v>
      </c>
      <c r="B95" s="1">
        <v>7.86697929</v>
      </c>
      <c r="C95" s="1">
        <v>1.17424815</v>
      </c>
      <c r="D95" s="1">
        <v>0.13588693</v>
      </c>
      <c r="E95" s="1">
        <v>0.13138623000000002</v>
      </c>
      <c r="F95" s="1">
        <v>0.02541772</v>
      </c>
      <c r="G95" s="1">
        <v>0</v>
      </c>
      <c r="H95" s="1">
        <v>0.8607883199999999</v>
      </c>
      <c r="I95" s="1">
        <v>0.20967604</v>
      </c>
      <c r="J95" s="1">
        <v>0.04072928</v>
      </c>
      <c r="K95" s="1">
        <v>0.50404565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0.02437402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f t="shared" si="3"/>
        <v>10.97353163</v>
      </c>
      <c r="AH95" s="1">
        <v>0.048363949999999996</v>
      </c>
      <c r="AI95" s="1">
        <v>0.03749848</v>
      </c>
      <c r="AJ95" s="1">
        <v>0.16902071</v>
      </c>
      <c r="AK95" s="1">
        <v>0</v>
      </c>
      <c r="AL95" s="1">
        <v>0.04982453</v>
      </c>
      <c r="AM95" s="1">
        <v>0</v>
      </c>
      <c r="AN95" s="1">
        <f t="shared" si="4"/>
        <v>0.30470767</v>
      </c>
      <c r="AO95" s="1">
        <v>4.38638784</v>
      </c>
      <c r="AP95" s="1">
        <v>0.31323162</v>
      </c>
      <c r="AQ95" s="6">
        <v>0</v>
      </c>
      <c r="AR95" s="6">
        <v>0</v>
      </c>
      <c r="AS95" s="6">
        <v>0</v>
      </c>
      <c r="AT95" s="1">
        <f t="shared" si="5"/>
        <v>4.69961946</v>
      </c>
    </row>
    <row r="96" spans="1:46" ht="14.25">
      <c r="A96" s="4" t="s">
        <v>120</v>
      </c>
      <c r="B96" s="1">
        <v>7.543362190000001</v>
      </c>
      <c r="C96" s="1">
        <v>1.1259441200000002</v>
      </c>
      <c r="D96" s="1">
        <v>0.13029707000000001</v>
      </c>
      <c r="E96" s="1">
        <v>0.12598151</v>
      </c>
      <c r="F96" s="1">
        <v>0.024372130000000002</v>
      </c>
      <c r="G96" s="1">
        <v>0</v>
      </c>
      <c r="H96" s="1">
        <v>0.6625684300000001</v>
      </c>
      <c r="I96" s="1">
        <v>0.17435978</v>
      </c>
      <c r="J96" s="1">
        <v>0.03386914</v>
      </c>
      <c r="K96" s="1">
        <v>0.49213872999999997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0.02337137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f t="shared" si="3"/>
        <v>10.336264470000001</v>
      </c>
      <c r="AH96" s="1">
        <v>0.01175214</v>
      </c>
      <c r="AI96" s="1">
        <v>0.00911189</v>
      </c>
      <c r="AJ96" s="1">
        <v>0.04107097</v>
      </c>
      <c r="AK96" s="1">
        <v>0</v>
      </c>
      <c r="AL96" s="1">
        <v>0.01210705</v>
      </c>
      <c r="AM96" s="1">
        <v>0</v>
      </c>
      <c r="AN96" s="1">
        <f t="shared" si="4"/>
        <v>0.07404205</v>
      </c>
      <c r="AO96" s="1">
        <v>3.66651154</v>
      </c>
      <c r="AP96" s="1">
        <v>0.24308676</v>
      </c>
      <c r="AQ96" s="6">
        <v>0</v>
      </c>
      <c r="AR96" s="6">
        <v>0</v>
      </c>
      <c r="AS96" s="6">
        <v>0</v>
      </c>
      <c r="AT96" s="1">
        <f t="shared" si="5"/>
        <v>3.9095983000000003</v>
      </c>
    </row>
    <row r="97" spans="1:46" ht="14.25">
      <c r="A97" s="4" t="s">
        <v>121</v>
      </c>
      <c r="B97" s="1">
        <v>6.14784545</v>
      </c>
      <c r="C97" s="1">
        <v>0.91764524</v>
      </c>
      <c r="D97" s="1">
        <v>0.1061922</v>
      </c>
      <c r="E97" s="1">
        <v>0.10267501</v>
      </c>
      <c r="F97" s="1">
        <v>0.019863310000000002</v>
      </c>
      <c r="G97" s="1">
        <v>0</v>
      </c>
      <c r="H97" s="1">
        <v>0.6238120300000001</v>
      </c>
      <c r="I97" s="1">
        <v>0.16456215</v>
      </c>
      <c r="J97" s="1">
        <v>0.03196597</v>
      </c>
      <c r="K97" s="1">
        <v>0.37333859999999996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0.01904768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f t="shared" si="3"/>
        <v>8.506947639999998</v>
      </c>
      <c r="AH97" s="1">
        <v>0.042616879999999996</v>
      </c>
      <c r="AI97" s="1">
        <v>0.033042550000000004</v>
      </c>
      <c r="AJ97" s="1">
        <v>0.14893604000000002</v>
      </c>
      <c r="AK97" s="1">
        <v>0</v>
      </c>
      <c r="AL97" s="1">
        <v>0.0439039</v>
      </c>
      <c r="AM97" s="1">
        <v>0</v>
      </c>
      <c r="AN97" s="1">
        <f t="shared" si="4"/>
        <v>0.26849937</v>
      </c>
      <c r="AO97" s="1">
        <v>3.01415635</v>
      </c>
      <c r="AP97" s="1">
        <v>0</v>
      </c>
      <c r="AQ97" s="6">
        <v>0</v>
      </c>
      <c r="AR97" s="6">
        <v>0</v>
      </c>
      <c r="AS97" s="6">
        <v>0</v>
      </c>
      <c r="AT97" s="1">
        <f t="shared" si="5"/>
        <v>3.01415635</v>
      </c>
    </row>
    <row r="98" spans="1:46" ht="14.25">
      <c r="A98" s="4" t="s">
        <v>122</v>
      </c>
      <c r="B98" s="1">
        <v>4.33343077</v>
      </c>
      <c r="C98" s="1">
        <v>0.6468204399999999</v>
      </c>
      <c r="D98" s="1">
        <v>0.07485167999999999</v>
      </c>
      <c r="E98" s="1">
        <v>0.07237252000000001</v>
      </c>
      <c r="F98" s="1">
        <v>0.01400105</v>
      </c>
      <c r="G98" s="1">
        <v>0</v>
      </c>
      <c r="H98" s="1">
        <v>0.29080260999999996</v>
      </c>
      <c r="I98" s="1">
        <v>0.12800006</v>
      </c>
      <c r="J98" s="1">
        <v>0.024863830000000003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0.01342614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f t="shared" si="3"/>
        <v>5.5985691</v>
      </c>
      <c r="AH98" s="1">
        <v>0.00584636</v>
      </c>
      <c r="AI98" s="1">
        <v>0.00453291</v>
      </c>
      <c r="AJ98" s="1">
        <v>0.020431650000000003</v>
      </c>
      <c r="AK98" s="1">
        <v>0</v>
      </c>
      <c r="AL98" s="1">
        <v>0.00602291</v>
      </c>
      <c r="AM98" s="1">
        <v>0</v>
      </c>
      <c r="AN98" s="1">
        <f t="shared" si="4"/>
        <v>0.036833830000000005</v>
      </c>
      <c r="AO98" s="1">
        <v>0.02120533</v>
      </c>
      <c r="AP98" s="1">
        <v>0</v>
      </c>
      <c r="AQ98" s="6">
        <v>0</v>
      </c>
      <c r="AR98" s="6">
        <v>0</v>
      </c>
      <c r="AS98" s="6">
        <v>0</v>
      </c>
      <c r="AT98" s="1">
        <f t="shared" si="5"/>
        <v>0.02120533</v>
      </c>
    </row>
    <row r="99" spans="1:46" ht="14.25">
      <c r="A99" s="4" t="s">
        <v>123</v>
      </c>
      <c r="B99" s="1">
        <v>3.8386781</v>
      </c>
      <c r="C99" s="1">
        <v>0.57297223</v>
      </c>
      <c r="D99" s="1">
        <v>0.06630578</v>
      </c>
      <c r="E99" s="1">
        <v>0.06410967</v>
      </c>
      <c r="F99" s="1">
        <v>0.01240253</v>
      </c>
      <c r="G99" s="1">
        <v>0</v>
      </c>
      <c r="H99" s="1">
        <v>0.21602148000000002</v>
      </c>
      <c r="I99" s="1">
        <v>0.11099797</v>
      </c>
      <c r="J99" s="1">
        <v>0.0215612</v>
      </c>
      <c r="K99" s="1">
        <v>0.16292728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0.011893260000000001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f t="shared" si="3"/>
        <v>5.0778695</v>
      </c>
      <c r="AH99" s="1">
        <v>0.0036804499999999996</v>
      </c>
      <c r="AI99" s="1">
        <v>0.0028536</v>
      </c>
      <c r="AJ99" s="1">
        <v>0.01286233</v>
      </c>
      <c r="AK99" s="1">
        <v>0</v>
      </c>
      <c r="AL99" s="1">
        <v>0.0037916</v>
      </c>
      <c r="AM99" s="1">
        <v>0</v>
      </c>
      <c r="AN99" s="1">
        <f t="shared" si="4"/>
        <v>0.023187979999999997</v>
      </c>
      <c r="AO99" s="1">
        <v>1.05720856</v>
      </c>
      <c r="AP99" s="1">
        <v>0</v>
      </c>
      <c r="AQ99" s="6">
        <v>0</v>
      </c>
      <c r="AR99" s="6">
        <v>0</v>
      </c>
      <c r="AS99" s="6">
        <v>0</v>
      </c>
      <c r="AT99" s="1">
        <f t="shared" si="5"/>
        <v>1.05720856</v>
      </c>
    </row>
    <row r="100" spans="1:46" ht="14.25">
      <c r="A100" s="4" t="s">
        <v>124</v>
      </c>
      <c r="B100" s="1">
        <v>12.08545069</v>
      </c>
      <c r="C100" s="1">
        <v>1.8039094199999999</v>
      </c>
      <c r="D100" s="1">
        <v>0.20875291</v>
      </c>
      <c r="E100" s="1">
        <v>0.20183881</v>
      </c>
      <c r="F100" s="1">
        <v>0.03904734</v>
      </c>
      <c r="G100" s="1">
        <v>0</v>
      </c>
      <c r="H100" s="1">
        <v>1.16463626</v>
      </c>
      <c r="I100" s="1">
        <v>0.2282481</v>
      </c>
      <c r="J100" s="1">
        <v>0.044336879999999995</v>
      </c>
      <c r="K100" s="1">
        <v>0.63200541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0.037443989999999996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f t="shared" si="3"/>
        <v>16.44566981</v>
      </c>
      <c r="AH100" s="1">
        <v>0.05072985</v>
      </c>
      <c r="AI100" s="1">
        <v>0.03933286</v>
      </c>
      <c r="AJ100" s="1">
        <v>0.17728898999999998</v>
      </c>
      <c r="AK100" s="1">
        <v>0</v>
      </c>
      <c r="AL100" s="1">
        <v>0.05226188</v>
      </c>
      <c r="AM100" s="1">
        <v>0</v>
      </c>
      <c r="AN100" s="1">
        <f t="shared" si="4"/>
        <v>0.31961357999999995</v>
      </c>
      <c r="AO100" s="1">
        <v>6.74954574</v>
      </c>
      <c r="AP100" s="1">
        <v>0</v>
      </c>
      <c r="AQ100" s="6">
        <v>0</v>
      </c>
      <c r="AR100" s="6">
        <v>0</v>
      </c>
      <c r="AS100" s="6">
        <v>0</v>
      </c>
      <c r="AT100" s="1">
        <f t="shared" si="5"/>
        <v>6.74954574</v>
      </c>
    </row>
    <row r="101" spans="1:46" ht="14.25">
      <c r="A101" s="4" t="s">
        <v>125</v>
      </c>
      <c r="B101" s="1">
        <v>4.6866170899999995</v>
      </c>
      <c r="C101" s="1">
        <v>0.6995380600000001</v>
      </c>
      <c r="D101" s="1">
        <v>0.08095229</v>
      </c>
      <c r="E101" s="1">
        <v>0.07827108</v>
      </c>
      <c r="F101" s="1">
        <v>0.01514217</v>
      </c>
      <c r="G101" s="1">
        <v>0</v>
      </c>
      <c r="H101" s="1">
        <v>0.37678601</v>
      </c>
      <c r="I101" s="1">
        <v>0.13775963</v>
      </c>
      <c r="J101" s="1">
        <v>0.026759619999999998</v>
      </c>
      <c r="K101" s="1">
        <v>0.19822713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0.0145204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f t="shared" si="3"/>
        <v>6.31457348</v>
      </c>
      <c r="AH101" s="1">
        <v>0.03920249</v>
      </c>
      <c r="AI101" s="1">
        <v>0.03039524</v>
      </c>
      <c r="AJ101" s="1">
        <v>0.13700356</v>
      </c>
      <c r="AK101" s="1">
        <v>0</v>
      </c>
      <c r="AL101" s="1">
        <v>0.0403864</v>
      </c>
      <c r="AM101" s="1">
        <v>0</v>
      </c>
      <c r="AN101" s="1">
        <f t="shared" si="4"/>
        <v>0.24698768999999998</v>
      </c>
      <c r="AO101" s="1">
        <v>0.024738970000000002</v>
      </c>
      <c r="AP101" s="1">
        <v>0</v>
      </c>
      <c r="AQ101" s="6">
        <v>0</v>
      </c>
      <c r="AR101" s="6">
        <v>0</v>
      </c>
      <c r="AS101" s="6">
        <v>0</v>
      </c>
      <c r="AT101" s="1">
        <f t="shared" si="5"/>
        <v>0.024738970000000002</v>
      </c>
    </row>
    <row r="102" spans="1:46" ht="14.25">
      <c r="A102" s="4" t="s">
        <v>126</v>
      </c>
      <c r="B102" s="1">
        <v>3.89919284</v>
      </c>
      <c r="C102" s="1">
        <v>0.5820048299999999</v>
      </c>
      <c r="D102" s="1">
        <v>0.06735105000000001</v>
      </c>
      <c r="E102" s="1">
        <v>0.06512032</v>
      </c>
      <c r="F102" s="1">
        <v>0.01259805</v>
      </c>
      <c r="G102" s="1">
        <v>0</v>
      </c>
      <c r="H102" s="1">
        <v>0.17751465</v>
      </c>
      <c r="I102" s="1">
        <v>0.10815396000000001</v>
      </c>
      <c r="J102" s="1">
        <v>0.021008759999999998</v>
      </c>
      <c r="K102" s="1">
        <v>0.05757994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0.01208075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f t="shared" si="3"/>
        <v>5.002605150000001</v>
      </c>
      <c r="AH102" s="1">
        <v>0.035431019999999994</v>
      </c>
      <c r="AI102" s="1">
        <v>0.02747107</v>
      </c>
      <c r="AJ102" s="1">
        <v>0.12382313</v>
      </c>
      <c r="AK102" s="1">
        <v>0</v>
      </c>
      <c r="AL102" s="1">
        <v>0.036501019999999995</v>
      </c>
      <c r="AM102" s="1">
        <v>0</v>
      </c>
      <c r="AN102" s="1">
        <f t="shared" si="4"/>
        <v>0.22322624</v>
      </c>
      <c r="AO102" s="1">
        <v>1.14343716</v>
      </c>
      <c r="AP102" s="1">
        <v>0</v>
      </c>
      <c r="AQ102" s="6">
        <v>0</v>
      </c>
      <c r="AR102" s="6">
        <v>0</v>
      </c>
      <c r="AS102" s="6">
        <v>0</v>
      </c>
      <c r="AT102" s="1">
        <f t="shared" si="5"/>
        <v>1.14343716</v>
      </c>
    </row>
    <row r="103" spans="1:46" ht="14.25">
      <c r="A103" s="4" t="s">
        <v>127</v>
      </c>
      <c r="B103" s="1">
        <v>2.91962431</v>
      </c>
      <c r="C103" s="1">
        <v>0.43579159</v>
      </c>
      <c r="D103" s="1">
        <v>0.05043089</v>
      </c>
      <c r="E103" s="1">
        <v>0.04876057</v>
      </c>
      <c r="F103" s="1">
        <v>0.009433120000000001</v>
      </c>
      <c r="G103" s="1">
        <v>0</v>
      </c>
      <c r="H103" s="1">
        <v>0.05400233</v>
      </c>
      <c r="I103" s="1">
        <v>0.09019071000000001</v>
      </c>
      <c r="J103" s="1">
        <v>0.017519419999999997</v>
      </c>
      <c r="K103" s="1">
        <v>0.04239566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0.00904578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f t="shared" si="3"/>
        <v>3.67719438</v>
      </c>
      <c r="AH103" s="1">
        <v>0.03314267</v>
      </c>
      <c r="AI103" s="1">
        <v>0.02569682</v>
      </c>
      <c r="AJ103" s="1">
        <v>0.1158259</v>
      </c>
      <c r="AK103" s="1">
        <v>0</v>
      </c>
      <c r="AL103" s="1">
        <v>0.03414357</v>
      </c>
      <c r="AM103" s="1">
        <v>0</v>
      </c>
      <c r="AN103" s="1">
        <f t="shared" si="4"/>
        <v>0.20880896</v>
      </c>
      <c r="AO103" s="1">
        <v>0.72922619</v>
      </c>
      <c r="AP103" s="1">
        <v>0</v>
      </c>
      <c r="AQ103" s="6">
        <v>0</v>
      </c>
      <c r="AR103" s="6">
        <v>0</v>
      </c>
      <c r="AS103" s="6">
        <v>0</v>
      </c>
      <c r="AT103" s="1">
        <f t="shared" si="5"/>
        <v>0.72922619</v>
      </c>
    </row>
    <row r="104" spans="1:46" ht="14.25">
      <c r="A104" s="4" t="s">
        <v>128</v>
      </c>
      <c r="B104" s="1">
        <v>21.33430966</v>
      </c>
      <c r="C104" s="1">
        <v>3.18442094</v>
      </c>
      <c r="D104" s="1">
        <v>0.36850915</v>
      </c>
      <c r="E104" s="1">
        <v>0.35630378</v>
      </c>
      <c r="F104" s="1">
        <v>0.06892983</v>
      </c>
      <c r="G104" s="1">
        <v>0</v>
      </c>
      <c r="H104" s="1">
        <v>3.14051319</v>
      </c>
      <c r="I104" s="1">
        <v>0.47328166</v>
      </c>
      <c r="J104" s="1">
        <v>0.0919343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0.06609944999999999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f t="shared" si="3"/>
        <v>29.084301959999998</v>
      </c>
      <c r="AH104" s="1">
        <v>0.0498319</v>
      </c>
      <c r="AI104" s="1">
        <v>0.03863664</v>
      </c>
      <c r="AJ104" s="1">
        <v>0.17415086</v>
      </c>
      <c r="AK104" s="1">
        <v>0</v>
      </c>
      <c r="AL104" s="1">
        <v>0.05133681</v>
      </c>
      <c r="AM104" s="1">
        <v>0</v>
      </c>
      <c r="AN104" s="1">
        <f t="shared" si="4"/>
        <v>0.31395621</v>
      </c>
      <c r="AO104" s="1">
        <v>0.25193091</v>
      </c>
      <c r="AP104" s="1">
        <v>1.62002139</v>
      </c>
      <c r="AQ104" s="6">
        <v>0</v>
      </c>
      <c r="AR104" s="6">
        <v>0</v>
      </c>
      <c r="AS104" s="6">
        <v>0</v>
      </c>
      <c r="AT104" s="1">
        <f t="shared" si="5"/>
        <v>1.8719523</v>
      </c>
    </row>
    <row r="105" spans="1:46" ht="14.25">
      <c r="A105" s="4" t="s">
        <v>129</v>
      </c>
      <c r="B105" s="1">
        <v>4.3316523799999995</v>
      </c>
      <c r="C105" s="1">
        <v>0.646555</v>
      </c>
      <c r="D105" s="1">
        <v>0.07482096</v>
      </c>
      <c r="E105" s="1">
        <v>0.07234282</v>
      </c>
      <c r="F105" s="1">
        <v>0.013995299999999999</v>
      </c>
      <c r="G105" s="1">
        <v>0</v>
      </c>
      <c r="H105" s="1">
        <v>0.45284958000000003</v>
      </c>
      <c r="I105" s="1">
        <v>0.14840708</v>
      </c>
      <c r="J105" s="1">
        <v>0.02882787</v>
      </c>
      <c r="K105" s="1">
        <v>0.29759771999999995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0.01342063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f t="shared" si="3"/>
        <v>6.08046934</v>
      </c>
      <c r="AH105" s="1">
        <v>0.040558870000000004</v>
      </c>
      <c r="AI105" s="1">
        <v>0.0314469</v>
      </c>
      <c r="AJ105" s="1">
        <v>0.14174379999999998</v>
      </c>
      <c r="AK105" s="1">
        <v>0</v>
      </c>
      <c r="AL105" s="1">
        <v>0.04178374</v>
      </c>
      <c r="AM105" s="1">
        <v>0</v>
      </c>
      <c r="AN105" s="1">
        <f t="shared" si="4"/>
        <v>0.25553330999999996</v>
      </c>
      <c r="AO105" s="1">
        <v>0.02164191</v>
      </c>
      <c r="AP105" s="1">
        <v>0</v>
      </c>
      <c r="AQ105" s="6">
        <v>0</v>
      </c>
      <c r="AR105" s="6">
        <v>0</v>
      </c>
      <c r="AS105" s="6">
        <v>0</v>
      </c>
      <c r="AT105" s="1">
        <f t="shared" si="5"/>
        <v>0.02164191</v>
      </c>
    </row>
    <row r="106" spans="1:46" ht="14.25">
      <c r="A106" s="4" t="s">
        <v>130</v>
      </c>
      <c r="B106" s="1">
        <v>8.36005078</v>
      </c>
      <c r="C106" s="1">
        <v>1.24784543</v>
      </c>
      <c r="D106" s="1">
        <v>0.14440379</v>
      </c>
      <c r="E106" s="1">
        <v>0.139621</v>
      </c>
      <c r="F106" s="1">
        <v>0.027010799999999998</v>
      </c>
      <c r="G106" s="1">
        <v>0</v>
      </c>
      <c r="H106" s="1">
        <v>0.93598762</v>
      </c>
      <c r="I106" s="1">
        <v>0.20085507</v>
      </c>
      <c r="J106" s="1">
        <v>0.03901582</v>
      </c>
      <c r="K106" s="1">
        <v>0.60370115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0.025901689999999998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f t="shared" si="3"/>
        <v>11.72439315</v>
      </c>
      <c r="AH106" s="1">
        <v>0.01512738</v>
      </c>
      <c r="AI106" s="1">
        <v>0.01172886</v>
      </c>
      <c r="AJ106" s="1">
        <v>0.05286667</v>
      </c>
      <c r="AK106" s="1">
        <v>0</v>
      </c>
      <c r="AL106" s="1">
        <v>0.01558422</v>
      </c>
      <c r="AM106" s="1">
        <v>0</v>
      </c>
      <c r="AN106" s="1">
        <f t="shared" si="4"/>
        <v>0.09530712999999999</v>
      </c>
      <c r="AO106" s="1">
        <v>2.8740709100000004</v>
      </c>
      <c r="AP106" s="1">
        <v>0.45491496000000003</v>
      </c>
      <c r="AQ106" s="6">
        <v>0</v>
      </c>
      <c r="AR106" s="6">
        <v>0</v>
      </c>
      <c r="AS106" s="6">
        <v>0</v>
      </c>
      <c r="AT106" s="1">
        <f t="shared" si="5"/>
        <v>3.3289858700000003</v>
      </c>
    </row>
    <row r="107" spans="1:46" ht="14.25">
      <c r="A107" s="4" t="s">
        <v>131</v>
      </c>
      <c r="B107" s="1">
        <v>3.70609014</v>
      </c>
      <c r="C107" s="1">
        <v>0.55318176</v>
      </c>
      <c r="D107" s="1">
        <v>0.06401558</v>
      </c>
      <c r="E107" s="1">
        <v>0.06189532</v>
      </c>
      <c r="F107" s="1">
        <v>0.01197415</v>
      </c>
      <c r="G107" s="1">
        <v>0</v>
      </c>
      <c r="H107" s="1">
        <v>0.15332136999999998</v>
      </c>
      <c r="I107" s="1">
        <v>0.10523947</v>
      </c>
      <c r="J107" s="1">
        <v>0.020442619999999998</v>
      </c>
      <c r="K107" s="1">
        <v>0.10885866000000001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0.01148247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f t="shared" si="3"/>
        <v>4.7965015399999995</v>
      </c>
      <c r="AH107" s="1">
        <v>0.03505974</v>
      </c>
      <c r="AI107" s="1">
        <v>0.0271832</v>
      </c>
      <c r="AJ107" s="1">
        <v>0.12252560000000001</v>
      </c>
      <c r="AK107" s="1">
        <v>0</v>
      </c>
      <c r="AL107" s="1">
        <v>0.036118529999999996</v>
      </c>
      <c r="AM107" s="1">
        <v>0</v>
      </c>
      <c r="AN107" s="1">
        <f t="shared" si="4"/>
        <v>0.22088707000000002</v>
      </c>
      <c r="AO107" s="1">
        <v>1.3032413200000001</v>
      </c>
      <c r="AP107" s="1">
        <v>0</v>
      </c>
      <c r="AQ107" s="6">
        <v>0</v>
      </c>
      <c r="AR107" s="6">
        <v>0</v>
      </c>
      <c r="AS107" s="6">
        <v>0</v>
      </c>
      <c r="AT107" s="1">
        <f t="shared" si="5"/>
        <v>1.3032413200000001</v>
      </c>
    </row>
    <row r="108" spans="1:46" ht="14.25">
      <c r="A108" s="4" t="s">
        <v>132</v>
      </c>
      <c r="B108" s="1">
        <v>5.838105980000001</v>
      </c>
      <c r="C108" s="1">
        <v>0.87141263</v>
      </c>
      <c r="D108" s="1">
        <v>0.10084205</v>
      </c>
      <c r="E108" s="1">
        <v>0.09750206</v>
      </c>
      <c r="F108" s="1">
        <v>0.01886256</v>
      </c>
      <c r="G108" s="1">
        <v>0</v>
      </c>
      <c r="H108" s="1">
        <v>0.528354</v>
      </c>
      <c r="I108" s="1">
        <v>0.15143994</v>
      </c>
      <c r="J108" s="1">
        <v>0.029417</v>
      </c>
      <c r="K108" s="1">
        <v>0.36206667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0.018088029999999998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f t="shared" si="3"/>
        <v>8.01609092</v>
      </c>
      <c r="AH108" s="1">
        <v>0.00883237</v>
      </c>
      <c r="AI108" s="1">
        <v>0.00684808</v>
      </c>
      <c r="AJ108" s="1">
        <v>0.03086707</v>
      </c>
      <c r="AK108" s="1">
        <v>0</v>
      </c>
      <c r="AL108" s="1">
        <v>0.00909911</v>
      </c>
      <c r="AM108" s="1">
        <v>0</v>
      </c>
      <c r="AN108" s="1">
        <f t="shared" si="4"/>
        <v>0.05564663</v>
      </c>
      <c r="AO108" s="1">
        <v>2.3355196499999997</v>
      </c>
      <c r="AP108" s="1">
        <v>0</v>
      </c>
      <c r="AQ108" s="6">
        <v>0</v>
      </c>
      <c r="AR108" s="6">
        <v>0</v>
      </c>
      <c r="AS108" s="6">
        <v>0</v>
      </c>
      <c r="AT108" s="1">
        <f t="shared" si="5"/>
        <v>2.3355196499999997</v>
      </c>
    </row>
    <row r="109" spans="1:46" ht="14.25">
      <c r="A109" s="4" t="s">
        <v>133</v>
      </c>
      <c r="B109" s="1">
        <v>124.45378296</v>
      </c>
      <c r="C109" s="1">
        <v>18.5763326</v>
      </c>
      <c r="D109" s="1">
        <v>2.14969964</v>
      </c>
      <c r="E109" s="1">
        <v>2.07849955</v>
      </c>
      <c r="F109" s="1">
        <v>0.40210243</v>
      </c>
      <c r="G109" s="1">
        <v>0</v>
      </c>
      <c r="H109" s="1">
        <v>9.506263449999999</v>
      </c>
      <c r="I109" s="1">
        <v>1.02945734</v>
      </c>
      <c r="J109" s="1">
        <v>0.19997065</v>
      </c>
      <c r="K109" s="1">
        <v>4.3272437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0.38559139000000003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f t="shared" si="3"/>
        <v>163.10894371000003</v>
      </c>
      <c r="AH109" s="1">
        <v>0.15279618</v>
      </c>
      <c r="AI109" s="1">
        <v>0.11846891</v>
      </c>
      <c r="AJ109" s="1">
        <v>0.5339869899999999</v>
      </c>
      <c r="AK109" s="1">
        <v>0</v>
      </c>
      <c r="AL109" s="1">
        <v>0.15741059</v>
      </c>
      <c r="AM109" s="1">
        <v>0</v>
      </c>
      <c r="AN109" s="1">
        <f t="shared" si="4"/>
        <v>0.9626626699999999</v>
      </c>
      <c r="AO109" s="1">
        <v>7.47121778</v>
      </c>
      <c r="AP109" s="1">
        <v>4.7103548</v>
      </c>
      <c r="AQ109" s="6">
        <v>0</v>
      </c>
      <c r="AR109" s="6">
        <v>0</v>
      </c>
      <c r="AS109" s="6">
        <v>0</v>
      </c>
      <c r="AT109" s="1">
        <f t="shared" si="5"/>
        <v>12.181572580000001</v>
      </c>
    </row>
    <row r="110" spans="1:46" ht="14.25">
      <c r="A110" s="4" t="s">
        <v>134</v>
      </c>
      <c r="B110" s="1">
        <v>5.88704069</v>
      </c>
      <c r="C110" s="1">
        <v>0.87871677</v>
      </c>
      <c r="D110" s="1">
        <v>0.10168730000000001</v>
      </c>
      <c r="E110" s="1">
        <v>0.09831932</v>
      </c>
      <c r="F110" s="1">
        <v>0.019020659999999998</v>
      </c>
      <c r="G110" s="1">
        <v>0</v>
      </c>
      <c r="H110" s="1">
        <v>0.30588094</v>
      </c>
      <c r="I110" s="1">
        <v>0.12686978</v>
      </c>
      <c r="J110" s="1">
        <v>0.024644279999999998</v>
      </c>
      <c r="K110" s="1">
        <v>0.24004367000000001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0.018239639999999998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f t="shared" si="3"/>
        <v>7.70046305</v>
      </c>
      <c r="AH110" s="1">
        <v>0.00570237</v>
      </c>
      <c r="AI110" s="1">
        <v>0.004421270000000001</v>
      </c>
      <c r="AJ110" s="1">
        <v>0.01992845</v>
      </c>
      <c r="AK110" s="1">
        <v>0</v>
      </c>
      <c r="AL110" s="1">
        <v>0.00587458</v>
      </c>
      <c r="AM110" s="1">
        <v>0</v>
      </c>
      <c r="AN110" s="1">
        <f t="shared" si="4"/>
        <v>0.03592667</v>
      </c>
      <c r="AO110" s="1">
        <v>1.19172256</v>
      </c>
      <c r="AP110" s="1">
        <v>0</v>
      </c>
      <c r="AQ110" s="6">
        <v>0</v>
      </c>
      <c r="AR110" s="6">
        <v>0</v>
      </c>
      <c r="AS110" s="6">
        <v>0</v>
      </c>
      <c r="AT110" s="1">
        <f t="shared" si="5"/>
        <v>1.19172256</v>
      </c>
    </row>
    <row r="111" spans="1:46" ht="14.25">
      <c r="A111" s="4" t="s">
        <v>135</v>
      </c>
      <c r="B111" s="1">
        <v>97.29758084000001</v>
      </c>
      <c r="C111" s="1">
        <v>14.52291911</v>
      </c>
      <c r="D111" s="1">
        <v>1.6806285</v>
      </c>
      <c r="E111" s="1">
        <v>1.62496449</v>
      </c>
      <c r="F111" s="1">
        <v>0.31436242999999997</v>
      </c>
      <c r="G111" s="1">
        <v>0</v>
      </c>
      <c r="H111" s="1">
        <v>11.57061209</v>
      </c>
      <c r="I111" s="1">
        <v>1.3654486799999999</v>
      </c>
      <c r="J111" s="1">
        <v>0.2652365</v>
      </c>
      <c r="K111" s="1">
        <v>5.1165441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0.30145415000000003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f t="shared" si="3"/>
        <v>134.05975089</v>
      </c>
      <c r="AH111" s="1">
        <v>0.19559823999999998</v>
      </c>
      <c r="AI111" s="1">
        <v>0.15165503</v>
      </c>
      <c r="AJ111" s="1">
        <v>0.68357019</v>
      </c>
      <c r="AK111" s="1">
        <v>0</v>
      </c>
      <c r="AL111" s="1">
        <v>0.20150526000000002</v>
      </c>
      <c r="AM111" s="1">
        <v>0</v>
      </c>
      <c r="AN111" s="1">
        <f t="shared" si="4"/>
        <v>1.23232872</v>
      </c>
      <c r="AO111" s="1">
        <v>12.16265425</v>
      </c>
      <c r="AP111" s="1">
        <v>0</v>
      </c>
      <c r="AQ111" s="6">
        <v>0</v>
      </c>
      <c r="AR111" s="6">
        <v>0</v>
      </c>
      <c r="AS111" s="6">
        <v>0</v>
      </c>
      <c r="AT111" s="1">
        <f t="shared" si="5"/>
        <v>12.16265425</v>
      </c>
    </row>
    <row r="112" spans="1:46" ht="14.25">
      <c r="A112" s="4" t="s">
        <v>136</v>
      </c>
      <c r="B112" s="1">
        <v>3.18557882</v>
      </c>
      <c r="C112" s="1">
        <v>0.47548872999999997</v>
      </c>
      <c r="D112" s="1">
        <v>0.055024739999999996</v>
      </c>
      <c r="E112" s="1">
        <v>0.053202269999999996</v>
      </c>
      <c r="F112" s="1">
        <v>0.01029241</v>
      </c>
      <c r="G112" s="1">
        <v>0</v>
      </c>
      <c r="H112" s="1">
        <v>0.1346062</v>
      </c>
      <c r="I112" s="1">
        <v>0.1030818</v>
      </c>
      <c r="J112" s="1">
        <v>0.0200235</v>
      </c>
      <c r="K112" s="1">
        <v>0.10079389999999999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0.00986978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f t="shared" si="3"/>
        <v>4.147962149999999</v>
      </c>
      <c r="AH112" s="1">
        <v>0.03478487</v>
      </c>
      <c r="AI112" s="1">
        <v>0.02697008</v>
      </c>
      <c r="AJ112" s="1">
        <v>0.12156501</v>
      </c>
      <c r="AK112" s="1">
        <v>0</v>
      </c>
      <c r="AL112" s="1">
        <v>0.035835370000000005</v>
      </c>
      <c r="AM112" s="1">
        <v>0</v>
      </c>
      <c r="AN112" s="1">
        <f t="shared" si="4"/>
        <v>0.21915533</v>
      </c>
      <c r="AO112" s="1">
        <v>2.17417684</v>
      </c>
      <c r="AP112" s="1">
        <v>0</v>
      </c>
      <c r="AQ112" s="6">
        <v>0</v>
      </c>
      <c r="AR112" s="6">
        <v>0</v>
      </c>
      <c r="AS112" s="6">
        <v>0</v>
      </c>
      <c r="AT112" s="1">
        <f t="shared" si="5"/>
        <v>2.17417684</v>
      </c>
    </row>
    <row r="113" spans="1:46" ht="14.25">
      <c r="A113" s="4" t="s">
        <v>137</v>
      </c>
      <c r="B113" s="1">
        <v>3.44318591</v>
      </c>
      <c r="C113" s="1">
        <v>0.5139399099999999</v>
      </c>
      <c r="D113" s="1">
        <v>0.059474410000000005</v>
      </c>
      <c r="E113" s="1">
        <v>0.057504559999999996</v>
      </c>
      <c r="F113" s="1">
        <v>0.01112472</v>
      </c>
      <c r="G113" s="1">
        <v>0</v>
      </c>
      <c r="H113" s="1">
        <v>0.13923041</v>
      </c>
      <c r="I113" s="1">
        <v>0.10030403</v>
      </c>
      <c r="J113" s="1">
        <v>0.01948392</v>
      </c>
      <c r="K113" s="1">
        <v>0.06029285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0.010667920000000001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f t="shared" si="3"/>
        <v>4.4152086399999995</v>
      </c>
      <c r="AH113" s="1">
        <v>0.034431010000000005</v>
      </c>
      <c r="AI113" s="1">
        <v>0.026695720000000003</v>
      </c>
      <c r="AJ113" s="1">
        <v>0.12032833999999999</v>
      </c>
      <c r="AK113" s="1">
        <v>0</v>
      </c>
      <c r="AL113" s="1">
        <v>0.03547082</v>
      </c>
      <c r="AM113" s="1">
        <v>0</v>
      </c>
      <c r="AN113" s="1">
        <f t="shared" si="4"/>
        <v>0.21692589</v>
      </c>
      <c r="AO113" s="1">
        <v>1.13329929</v>
      </c>
      <c r="AP113" s="1">
        <v>0</v>
      </c>
      <c r="AQ113" s="6">
        <v>0</v>
      </c>
      <c r="AR113" s="6">
        <v>0</v>
      </c>
      <c r="AS113" s="6">
        <v>0</v>
      </c>
      <c r="AT113" s="1">
        <f t="shared" si="5"/>
        <v>1.13329929</v>
      </c>
    </row>
    <row r="114" spans="1:46" ht="14.25">
      <c r="A114" s="4" t="s">
        <v>138</v>
      </c>
      <c r="B114" s="1">
        <v>13.38615278</v>
      </c>
      <c r="C114" s="1">
        <v>1.99805599</v>
      </c>
      <c r="D114" s="1">
        <v>0.23122003</v>
      </c>
      <c r="E114" s="1">
        <v>0.22356181</v>
      </c>
      <c r="F114" s="1">
        <v>0.04324983</v>
      </c>
      <c r="G114" s="1">
        <v>0</v>
      </c>
      <c r="H114" s="1">
        <v>1.6072331599999998</v>
      </c>
      <c r="I114" s="1">
        <v>0.30427972999999997</v>
      </c>
      <c r="J114" s="1">
        <v>0.059105910000000005</v>
      </c>
      <c r="K114" s="1">
        <v>1.0524931499999999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0.04147391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f t="shared" si="3"/>
        <v>18.946826299999998</v>
      </c>
      <c r="AH114" s="1">
        <v>0.060415550000000005</v>
      </c>
      <c r="AI114" s="1">
        <v>0.04684256</v>
      </c>
      <c r="AJ114" s="1">
        <v>0.21113823999999998</v>
      </c>
      <c r="AK114" s="1">
        <v>0</v>
      </c>
      <c r="AL114" s="1">
        <v>0.06224008</v>
      </c>
      <c r="AM114" s="1">
        <v>0</v>
      </c>
      <c r="AN114" s="1">
        <f t="shared" si="4"/>
        <v>0.38063643</v>
      </c>
      <c r="AO114" s="1">
        <v>4.240183190000001</v>
      </c>
      <c r="AP114" s="1">
        <v>0.80936142</v>
      </c>
      <c r="AQ114" s="6">
        <v>0</v>
      </c>
      <c r="AR114" s="6">
        <v>0</v>
      </c>
      <c r="AS114" s="6">
        <v>0</v>
      </c>
      <c r="AT114" s="1">
        <f t="shared" si="5"/>
        <v>5.049544610000001</v>
      </c>
    </row>
    <row r="115" spans="1:46" ht="14.25">
      <c r="A115" s="4" t="s">
        <v>139</v>
      </c>
      <c r="B115" s="1">
        <v>49.58321189</v>
      </c>
      <c r="C115" s="1">
        <v>7.400934009999999</v>
      </c>
      <c r="D115" s="1">
        <v>0.85645458</v>
      </c>
      <c r="E115" s="1">
        <v>0.82808799</v>
      </c>
      <c r="F115" s="1">
        <v>0.16020026999999998</v>
      </c>
      <c r="G115" s="1">
        <v>0</v>
      </c>
      <c r="H115" s="1">
        <v>5.74455673</v>
      </c>
      <c r="I115" s="1">
        <v>0.80979867</v>
      </c>
      <c r="J115" s="1">
        <v>0.15730226</v>
      </c>
      <c r="K115" s="1">
        <v>3.2732894700000004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0.15362216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f t="shared" si="3"/>
        <v>68.96745802999999</v>
      </c>
      <c r="AH115" s="1">
        <v>0.12481379</v>
      </c>
      <c r="AI115" s="1">
        <v>0.09677305</v>
      </c>
      <c r="AJ115" s="1">
        <v>0.43619505</v>
      </c>
      <c r="AK115" s="1">
        <v>0</v>
      </c>
      <c r="AL115" s="1">
        <v>0.12858313000000002</v>
      </c>
      <c r="AM115" s="1">
        <v>0</v>
      </c>
      <c r="AN115" s="1">
        <f t="shared" si="4"/>
        <v>0.78636502</v>
      </c>
      <c r="AO115" s="1">
        <v>15.34510084</v>
      </c>
      <c r="AP115" s="1">
        <v>1.7446788999999998</v>
      </c>
      <c r="AQ115" s="6">
        <v>0</v>
      </c>
      <c r="AR115" s="6">
        <v>0</v>
      </c>
      <c r="AS115" s="6">
        <v>0</v>
      </c>
      <c r="AT115" s="1">
        <f t="shared" si="5"/>
        <v>17.08977974</v>
      </c>
    </row>
    <row r="116" spans="1:46" ht="14.25">
      <c r="A116" s="4" t="s">
        <v>140</v>
      </c>
      <c r="B116" s="1">
        <v>12.43875182</v>
      </c>
      <c r="C116" s="1">
        <v>1.8566441699999998</v>
      </c>
      <c r="D116" s="1">
        <v>0.2148555</v>
      </c>
      <c r="E116" s="1">
        <v>0.20773929000000002</v>
      </c>
      <c r="F116" s="1">
        <v>0.04018883</v>
      </c>
      <c r="G116" s="1">
        <v>0</v>
      </c>
      <c r="H116" s="1">
        <v>1.43820419</v>
      </c>
      <c r="I116" s="1">
        <v>0.1689071</v>
      </c>
      <c r="J116" s="1">
        <v>0.03280997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0.03853861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f t="shared" si="3"/>
        <v>16.436639479999997</v>
      </c>
      <c r="AH116" s="1">
        <v>0.011057520000000001</v>
      </c>
      <c r="AI116" s="1">
        <v>0.00857333</v>
      </c>
      <c r="AJ116" s="1">
        <v>0.03864344</v>
      </c>
      <c r="AK116" s="1">
        <v>0</v>
      </c>
      <c r="AL116" s="1">
        <v>0.011391450000000001</v>
      </c>
      <c r="AM116" s="1">
        <v>0</v>
      </c>
      <c r="AN116" s="1">
        <f t="shared" si="4"/>
        <v>0.06966574</v>
      </c>
      <c r="AO116" s="1">
        <v>7.88922047</v>
      </c>
      <c r="AP116" s="1">
        <v>0.51432963</v>
      </c>
      <c r="AQ116" s="6">
        <v>0</v>
      </c>
      <c r="AR116" s="6">
        <v>0</v>
      </c>
      <c r="AS116" s="6">
        <v>0</v>
      </c>
      <c r="AT116" s="1">
        <f t="shared" si="5"/>
        <v>8.4035501</v>
      </c>
    </row>
    <row r="117" spans="1:46" ht="14.25">
      <c r="A117" s="4" t="s">
        <v>141</v>
      </c>
      <c r="B117" s="1">
        <v>26.498399550000002</v>
      </c>
      <c r="C117" s="1">
        <v>3.95522797</v>
      </c>
      <c r="D117" s="1">
        <v>0.45770887</v>
      </c>
      <c r="E117" s="1">
        <v>0.44254910999999997</v>
      </c>
      <c r="F117" s="1">
        <v>0.08561468</v>
      </c>
      <c r="G117" s="1">
        <v>0</v>
      </c>
      <c r="H117" s="1">
        <v>3.7848975400000002</v>
      </c>
      <c r="I117" s="1">
        <v>0.63418279</v>
      </c>
      <c r="J117" s="1">
        <v>0.12318912</v>
      </c>
      <c r="K117" s="1">
        <v>2.06472772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0.08209919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f t="shared" si="3"/>
        <v>38.128596540000004</v>
      </c>
      <c r="AH117" s="1">
        <v>0.10244202000000001</v>
      </c>
      <c r="AI117" s="1">
        <v>0.07942734</v>
      </c>
      <c r="AJ117" s="1">
        <v>0.35801094</v>
      </c>
      <c r="AK117" s="1">
        <v>0</v>
      </c>
      <c r="AL117" s="1">
        <v>0.10553574</v>
      </c>
      <c r="AM117" s="1">
        <v>0</v>
      </c>
      <c r="AN117" s="1">
        <f t="shared" si="4"/>
        <v>0.64541604</v>
      </c>
      <c r="AO117" s="1">
        <v>5.09901017</v>
      </c>
      <c r="AP117" s="1">
        <v>0.87128877</v>
      </c>
      <c r="AQ117" s="6">
        <v>0</v>
      </c>
      <c r="AR117" s="6">
        <v>0</v>
      </c>
      <c r="AS117" s="6">
        <v>0</v>
      </c>
      <c r="AT117" s="1">
        <f t="shared" si="5"/>
        <v>5.970298939999999</v>
      </c>
    </row>
    <row r="118" spans="1:46" ht="14.25">
      <c r="A118" s="4" t="s">
        <v>142</v>
      </c>
      <c r="B118" s="1">
        <v>5.0945732800000005</v>
      </c>
      <c r="C118" s="1">
        <v>0.76043078</v>
      </c>
      <c r="D118" s="1">
        <v>0.08799894999999999</v>
      </c>
      <c r="E118" s="1">
        <v>0.08508434</v>
      </c>
      <c r="F118" s="1">
        <v>0.01646025</v>
      </c>
      <c r="G118" s="1">
        <v>0</v>
      </c>
      <c r="H118" s="1">
        <v>0.47354395</v>
      </c>
      <c r="I118" s="1">
        <v>0.15718857</v>
      </c>
      <c r="J118" s="1">
        <v>0.03053366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0.01578436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f t="shared" si="3"/>
        <v>6.721598139999999</v>
      </c>
      <c r="AH118" s="1">
        <v>0.04167755</v>
      </c>
      <c r="AI118" s="1">
        <v>0.03231425</v>
      </c>
      <c r="AJ118" s="1">
        <v>0.14565332</v>
      </c>
      <c r="AK118" s="1">
        <v>0</v>
      </c>
      <c r="AL118" s="1">
        <v>0.042936199999999994</v>
      </c>
      <c r="AM118" s="1">
        <v>0</v>
      </c>
      <c r="AN118" s="1">
        <f t="shared" si="4"/>
        <v>0.26258132</v>
      </c>
      <c r="AO118" s="1">
        <v>2.20526065</v>
      </c>
      <c r="AP118" s="1">
        <v>0</v>
      </c>
      <c r="AQ118" s="6">
        <v>0</v>
      </c>
      <c r="AR118" s="6">
        <v>0</v>
      </c>
      <c r="AS118" s="6">
        <v>0</v>
      </c>
      <c r="AT118" s="1">
        <f t="shared" si="5"/>
        <v>2.20526065</v>
      </c>
    </row>
    <row r="119" spans="1:46" ht="14.25">
      <c r="A119" s="4" t="s">
        <v>143</v>
      </c>
      <c r="B119" s="1">
        <v>5.821583690000001</v>
      </c>
      <c r="C119" s="1">
        <v>0.86894647</v>
      </c>
      <c r="D119" s="1">
        <v>0.10055666</v>
      </c>
      <c r="E119" s="1">
        <v>0.09722612</v>
      </c>
      <c r="F119" s="1">
        <v>0.018809169999999997</v>
      </c>
      <c r="G119" s="1">
        <v>0</v>
      </c>
      <c r="H119" s="1">
        <v>0.47508071</v>
      </c>
      <c r="I119" s="1">
        <v>0.15468420000000002</v>
      </c>
      <c r="J119" s="1">
        <v>0.030047189999999998</v>
      </c>
      <c r="K119" s="1">
        <v>0.30127986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0.01803684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f t="shared" si="3"/>
        <v>7.886250910000001</v>
      </c>
      <c r="AH119" s="1">
        <v>0.041358519999999996</v>
      </c>
      <c r="AI119" s="1">
        <v>0.03206689</v>
      </c>
      <c r="AJ119" s="1">
        <v>0.14453838</v>
      </c>
      <c r="AK119" s="1">
        <v>0</v>
      </c>
      <c r="AL119" s="1">
        <v>0.04260754</v>
      </c>
      <c r="AM119" s="1">
        <v>0</v>
      </c>
      <c r="AN119" s="1">
        <f t="shared" si="4"/>
        <v>0.26057133</v>
      </c>
      <c r="AO119" s="1">
        <v>2.80537368</v>
      </c>
      <c r="AP119" s="1">
        <v>0</v>
      </c>
      <c r="AQ119" s="6">
        <v>0</v>
      </c>
      <c r="AR119" s="6">
        <v>0</v>
      </c>
      <c r="AS119" s="6">
        <v>0</v>
      </c>
      <c r="AT119" s="1">
        <f t="shared" si="5"/>
        <v>2.80537368</v>
      </c>
    </row>
    <row r="120" spans="1:46" ht="14.25">
      <c r="A120" s="4" t="s">
        <v>144</v>
      </c>
      <c r="B120" s="1">
        <v>6.68035922</v>
      </c>
      <c r="C120" s="1">
        <v>0.99712979</v>
      </c>
      <c r="D120" s="1">
        <v>0.11539035</v>
      </c>
      <c r="E120" s="1">
        <v>0.11156851</v>
      </c>
      <c r="F120" s="1">
        <v>0.02158382</v>
      </c>
      <c r="G120" s="1">
        <v>0</v>
      </c>
      <c r="H120" s="1">
        <v>0.6783847</v>
      </c>
      <c r="I120" s="1">
        <v>0.1794714</v>
      </c>
      <c r="J120" s="1">
        <v>0.03486207</v>
      </c>
      <c r="K120" s="1">
        <v>0.5962341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0.02069755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f t="shared" si="3"/>
        <v>9.43568151</v>
      </c>
      <c r="AH120" s="1">
        <v>0.04451617</v>
      </c>
      <c r="AI120" s="1">
        <v>0.03451514</v>
      </c>
      <c r="AJ120" s="1">
        <v>0.15557362</v>
      </c>
      <c r="AK120" s="1">
        <v>0</v>
      </c>
      <c r="AL120" s="1">
        <v>0.04586055</v>
      </c>
      <c r="AM120" s="1">
        <v>0</v>
      </c>
      <c r="AN120" s="1">
        <f t="shared" si="4"/>
        <v>0.28046548</v>
      </c>
      <c r="AO120" s="1">
        <v>2.94685699</v>
      </c>
      <c r="AP120" s="1">
        <v>0</v>
      </c>
      <c r="AQ120" s="6">
        <v>0</v>
      </c>
      <c r="AR120" s="6">
        <v>0</v>
      </c>
      <c r="AS120" s="6">
        <v>0</v>
      </c>
      <c r="AT120" s="1">
        <f t="shared" si="5"/>
        <v>2.94685699</v>
      </c>
    </row>
    <row r="121" spans="1:46" ht="14.25">
      <c r="A121" s="4" t="s">
        <v>145</v>
      </c>
      <c r="B121" s="1">
        <v>7.983267</v>
      </c>
      <c r="C121" s="1">
        <v>1.19160559</v>
      </c>
      <c r="D121" s="1">
        <v>0.13789558</v>
      </c>
      <c r="E121" s="1">
        <v>0.13332834</v>
      </c>
      <c r="F121" s="1">
        <v>0.025793439999999997</v>
      </c>
      <c r="G121" s="1">
        <v>0</v>
      </c>
      <c r="H121" s="1">
        <v>1.03308548</v>
      </c>
      <c r="I121" s="1">
        <v>0.23459006</v>
      </c>
      <c r="J121" s="1">
        <v>0.04556879</v>
      </c>
      <c r="K121" s="1">
        <v>0.64608465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0.024734310000000002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f t="shared" si="3"/>
        <v>11.455953240000001</v>
      </c>
      <c r="AH121" s="1">
        <v>0.05153776</v>
      </c>
      <c r="AI121" s="1">
        <v>0.03995926</v>
      </c>
      <c r="AJ121" s="1">
        <v>0.18011243</v>
      </c>
      <c r="AK121" s="1">
        <v>0</v>
      </c>
      <c r="AL121" s="1">
        <v>0.05309418</v>
      </c>
      <c r="AM121" s="1">
        <v>0</v>
      </c>
      <c r="AN121" s="1">
        <f t="shared" si="4"/>
        <v>0.32470363</v>
      </c>
      <c r="AO121" s="1">
        <v>4.68147133</v>
      </c>
      <c r="AP121" s="1">
        <v>0</v>
      </c>
      <c r="AQ121" s="6">
        <v>0</v>
      </c>
      <c r="AR121" s="6">
        <v>0</v>
      </c>
      <c r="AS121" s="6">
        <v>0</v>
      </c>
      <c r="AT121" s="1">
        <f t="shared" si="5"/>
        <v>4.68147133</v>
      </c>
    </row>
    <row r="122" spans="1:46" ht="14.25">
      <c r="A122" s="4" t="s">
        <v>146</v>
      </c>
      <c r="B122" s="1">
        <v>3.87976291</v>
      </c>
      <c r="C122" s="1">
        <v>0.57910466</v>
      </c>
      <c r="D122" s="1">
        <v>0.06701544</v>
      </c>
      <c r="E122" s="1">
        <v>0.06479582</v>
      </c>
      <c r="F122" s="1">
        <v>0.012535270000000001</v>
      </c>
      <c r="G122" s="1">
        <v>0</v>
      </c>
      <c r="H122" s="1">
        <v>0.28475738</v>
      </c>
      <c r="I122" s="1">
        <v>0.12535475999999998</v>
      </c>
      <c r="J122" s="1">
        <v>0.024349990000000002</v>
      </c>
      <c r="K122" s="1">
        <v>0.14546335999999999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0.01202055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f t="shared" si="3"/>
        <v>5.19516014</v>
      </c>
      <c r="AH122" s="1">
        <v>0.037622230000000007</v>
      </c>
      <c r="AI122" s="1">
        <v>0.02917</v>
      </c>
      <c r="AJ122" s="1">
        <v>0.13148092</v>
      </c>
      <c r="AK122" s="1">
        <v>0</v>
      </c>
      <c r="AL122" s="1">
        <v>0.03875841</v>
      </c>
      <c r="AM122" s="1">
        <v>0</v>
      </c>
      <c r="AN122" s="1">
        <f t="shared" si="4"/>
        <v>0.23703156</v>
      </c>
      <c r="AO122" s="1">
        <v>1.72746965</v>
      </c>
      <c r="AP122" s="1">
        <v>0</v>
      </c>
      <c r="AQ122" s="6">
        <v>0</v>
      </c>
      <c r="AR122" s="6">
        <v>0</v>
      </c>
      <c r="AS122" s="6">
        <v>0</v>
      </c>
      <c r="AT122" s="1">
        <f t="shared" si="5"/>
        <v>1.72746965</v>
      </c>
    </row>
    <row r="123" spans="1:46" ht="14.25">
      <c r="A123" s="4" t="s">
        <v>147</v>
      </c>
      <c r="B123" s="1">
        <v>5.45736554</v>
      </c>
      <c r="C123" s="1">
        <v>0.81458221</v>
      </c>
      <c r="D123" s="1">
        <v>0.09426549000000001</v>
      </c>
      <c r="E123" s="1">
        <v>0.09114333000000001</v>
      </c>
      <c r="F123" s="1">
        <v>0.01763241</v>
      </c>
      <c r="G123" s="1">
        <v>0</v>
      </c>
      <c r="H123" s="1">
        <v>0.51279155</v>
      </c>
      <c r="I123" s="1">
        <v>0.15910244</v>
      </c>
      <c r="J123" s="1">
        <v>0.03090543</v>
      </c>
      <c r="K123" s="1">
        <v>0.35634587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0.01690839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f t="shared" si="3"/>
        <v>7.55104266</v>
      </c>
      <c r="AH123" s="1">
        <v>0.04192136</v>
      </c>
      <c r="AI123" s="1">
        <v>0.032503290000000004</v>
      </c>
      <c r="AJ123" s="1">
        <v>0.14650537</v>
      </c>
      <c r="AK123" s="1">
        <v>0</v>
      </c>
      <c r="AL123" s="1">
        <v>0.04318738</v>
      </c>
      <c r="AM123" s="1">
        <v>0</v>
      </c>
      <c r="AN123" s="1">
        <f t="shared" si="4"/>
        <v>0.2641174</v>
      </c>
      <c r="AO123" s="1">
        <v>1.32369362</v>
      </c>
      <c r="AP123" s="1">
        <v>0</v>
      </c>
      <c r="AQ123" s="6">
        <v>0</v>
      </c>
      <c r="AR123" s="6">
        <v>0</v>
      </c>
      <c r="AS123" s="6">
        <v>0</v>
      </c>
      <c r="AT123" s="1">
        <f t="shared" si="5"/>
        <v>1.32369362</v>
      </c>
    </row>
    <row r="124" spans="1:46" ht="14.25">
      <c r="A124" s="4" t="s">
        <v>148</v>
      </c>
      <c r="B124" s="1">
        <v>2.76168111</v>
      </c>
      <c r="C124" s="1">
        <v>0.41221653</v>
      </c>
      <c r="D124" s="1">
        <v>0.047702730000000006</v>
      </c>
      <c r="E124" s="1">
        <v>0.046122769999999993</v>
      </c>
      <c r="F124" s="1">
        <v>0.00892282</v>
      </c>
      <c r="G124" s="1">
        <v>0</v>
      </c>
      <c r="H124" s="1">
        <v>0.04615375</v>
      </c>
      <c r="I124" s="1">
        <v>0.08930707</v>
      </c>
      <c r="J124" s="1">
        <v>0.017347770000000002</v>
      </c>
      <c r="K124" s="1">
        <v>0.03148988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0.00855643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f t="shared" si="3"/>
        <v>3.4695008600000006</v>
      </c>
      <c r="AH124" s="1">
        <v>0.00091724</v>
      </c>
      <c r="AI124" s="1">
        <v>0.00071117</v>
      </c>
      <c r="AJ124" s="1">
        <v>0.0032055399999999998</v>
      </c>
      <c r="AK124" s="1">
        <v>0</v>
      </c>
      <c r="AL124" s="1">
        <v>0.00094494</v>
      </c>
      <c r="AM124" s="1">
        <v>0</v>
      </c>
      <c r="AN124" s="1">
        <f t="shared" si="4"/>
        <v>0.00577889</v>
      </c>
      <c r="AO124" s="1">
        <v>0.92734544</v>
      </c>
      <c r="AP124" s="1">
        <v>0</v>
      </c>
      <c r="AQ124" s="6">
        <v>0</v>
      </c>
      <c r="AR124" s="6">
        <v>0</v>
      </c>
      <c r="AS124" s="6">
        <v>0</v>
      </c>
      <c r="AT124" s="1">
        <f t="shared" si="5"/>
        <v>0.92734544</v>
      </c>
    </row>
    <row r="125" spans="1:46" ht="14.25">
      <c r="A125" s="4" t="s">
        <v>149</v>
      </c>
      <c r="B125" s="1">
        <v>3.86051457</v>
      </c>
      <c r="C125" s="1">
        <v>0.5762316</v>
      </c>
      <c r="D125" s="1">
        <v>0.06668296000000001</v>
      </c>
      <c r="E125" s="1">
        <v>0.06447436</v>
      </c>
      <c r="F125" s="1">
        <v>0.01247308</v>
      </c>
      <c r="G125" s="1">
        <v>0</v>
      </c>
      <c r="H125" s="1">
        <v>0.13143849</v>
      </c>
      <c r="I125" s="1">
        <v>0.10116371</v>
      </c>
      <c r="J125" s="1">
        <v>0.01965091</v>
      </c>
      <c r="K125" s="1">
        <v>0.07497144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0.01196092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f t="shared" si="3"/>
        <v>4.91956204</v>
      </c>
      <c r="AH125" s="1">
        <v>0.03454053</v>
      </c>
      <c r="AI125" s="1">
        <v>0.02678063</v>
      </c>
      <c r="AJ125" s="1">
        <v>0.12071108</v>
      </c>
      <c r="AK125" s="1">
        <v>0</v>
      </c>
      <c r="AL125" s="1">
        <v>0.03558364</v>
      </c>
      <c r="AM125" s="1">
        <v>0</v>
      </c>
      <c r="AN125" s="1">
        <f t="shared" si="4"/>
        <v>0.21761588</v>
      </c>
      <c r="AO125" s="1">
        <v>1.96730485</v>
      </c>
      <c r="AP125" s="1">
        <v>0</v>
      </c>
      <c r="AQ125" s="6">
        <v>0</v>
      </c>
      <c r="AR125" s="6">
        <v>0</v>
      </c>
      <c r="AS125" s="6">
        <v>0</v>
      </c>
      <c r="AT125" s="1">
        <f t="shared" si="5"/>
        <v>1.96730485</v>
      </c>
    </row>
    <row r="126" spans="1:46" ht="14.25">
      <c r="A126" s="4" t="s">
        <v>150</v>
      </c>
      <c r="B126" s="1">
        <v>15.72136673</v>
      </c>
      <c r="C126" s="1">
        <v>2.34661679</v>
      </c>
      <c r="D126" s="1">
        <v>0.27155636</v>
      </c>
      <c r="E126" s="1">
        <v>0.26256216</v>
      </c>
      <c r="F126" s="1">
        <v>0.05079476</v>
      </c>
      <c r="G126" s="1">
        <v>0</v>
      </c>
      <c r="H126" s="1">
        <v>2.03246457</v>
      </c>
      <c r="I126" s="1">
        <v>0.36942856</v>
      </c>
      <c r="J126" s="1">
        <v>0.07176098</v>
      </c>
      <c r="K126" s="1">
        <v>1.48163668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0.04870903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f t="shared" si="3"/>
        <v>22.656896620000005</v>
      </c>
      <c r="AH126" s="1">
        <v>0.03660202</v>
      </c>
      <c r="AI126" s="1">
        <v>0.028378990000000003</v>
      </c>
      <c r="AJ126" s="1">
        <v>0.12791550999999998</v>
      </c>
      <c r="AK126" s="1">
        <v>0</v>
      </c>
      <c r="AL126" s="1">
        <v>0.03770739</v>
      </c>
      <c r="AM126" s="1">
        <v>0</v>
      </c>
      <c r="AN126" s="1">
        <f t="shared" si="4"/>
        <v>0.23060391</v>
      </c>
      <c r="AO126" s="1">
        <v>8.91164603</v>
      </c>
      <c r="AP126" s="1">
        <v>1.67683635</v>
      </c>
      <c r="AQ126" s="6">
        <v>0</v>
      </c>
      <c r="AR126" s="6">
        <v>0</v>
      </c>
      <c r="AS126" s="6">
        <v>0</v>
      </c>
      <c r="AT126" s="1">
        <f t="shared" si="5"/>
        <v>10.58848238</v>
      </c>
    </row>
    <row r="127" spans="1:46" ht="14.25">
      <c r="A127" s="4" t="s">
        <v>151</v>
      </c>
      <c r="B127" s="1">
        <v>3.57814195</v>
      </c>
      <c r="C127" s="1">
        <v>0.53408385</v>
      </c>
      <c r="D127" s="1">
        <v>0.061805519999999996</v>
      </c>
      <c r="E127" s="1">
        <v>0.05975846</v>
      </c>
      <c r="F127" s="1">
        <v>0.01156075</v>
      </c>
      <c r="G127" s="1">
        <v>0</v>
      </c>
      <c r="H127" s="1">
        <v>0.17962628</v>
      </c>
      <c r="I127" s="1">
        <v>0.10864863000000001</v>
      </c>
      <c r="J127" s="1">
        <v>0.021104849999999998</v>
      </c>
      <c r="K127" s="1">
        <v>0.10866235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0.01108605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f t="shared" si="3"/>
        <v>4.674478690000002</v>
      </c>
      <c r="AH127" s="1">
        <v>0.00338117</v>
      </c>
      <c r="AI127" s="1">
        <v>0.0026215500000000003</v>
      </c>
      <c r="AJ127" s="1">
        <v>0.0118164</v>
      </c>
      <c r="AK127" s="1">
        <v>0</v>
      </c>
      <c r="AL127" s="1">
        <v>0.00348328</v>
      </c>
      <c r="AM127" s="1">
        <v>0</v>
      </c>
      <c r="AN127" s="1">
        <f t="shared" si="4"/>
        <v>0.0213024</v>
      </c>
      <c r="AO127" s="1">
        <v>1.16178127</v>
      </c>
      <c r="AP127" s="1">
        <v>0</v>
      </c>
      <c r="AQ127" s="6">
        <v>0</v>
      </c>
      <c r="AR127" s="6">
        <v>0</v>
      </c>
      <c r="AS127" s="6">
        <v>0</v>
      </c>
      <c r="AT127" s="1">
        <f t="shared" si="5"/>
        <v>1.16178127</v>
      </c>
    </row>
    <row r="128" spans="1:46" ht="14.25">
      <c r="A128" s="4" t="s">
        <v>152</v>
      </c>
      <c r="B128" s="1">
        <v>15.79353006</v>
      </c>
      <c r="C128" s="1">
        <v>2.3573881</v>
      </c>
      <c r="D128" s="1">
        <v>0.27280284000000005</v>
      </c>
      <c r="E128" s="1">
        <v>0.26376734999999996</v>
      </c>
      <c r="F128" s="1">
        <v>0.05102791</v>
      </c>
      <c r="G128" s="1">
        <v>0</v>
      </c>
      <c r="H128" s="1">
        <v>2.50572804</v>
      </c>
      <c r="I128" s="1">
        <v>0.47735883</v>
      </c>
      <c r="J128" s="1">
        <v>0.09272628999999999</v>
      </c>
      <c r="K128" s="1">
        <v>1.85372875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0.04893262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f t="shared" si="3"/>
        <v>23.716990789999997</v>
      </c>
      <c r="AH128" s="1">
        <v>0.08246416000000001</v>
      </c>
      <c r="AI128" s="1">
        <v>0.06393772</v>
      </c>
      <c r="AJ128" s="1">
        <v>0.28819298</v>
      </c>
      <c r="AK128" s="1">
        <v>0</v>
      </c>
      <c r="AL128" s="1">
        <v>0.08495455</v>
      </c>
      <c r="AM128" s="1">
        <v>0</v>
      </c>
      <c r="AN128" s="1">
        <f t="shared" si="4"/>
        <v>0.51954941</v>
      </c>
      <c r="AO128" s="1">
        <v>2.98217993</v>
      </c>
      <c r="AP128" s="1">
        <v>1.4453597900000001</v>
      </c>
      <c r="AQ128" s="6">
        <v>0</v>
      </c>
      <c r="AR128" s="6">
        <v>0</v>
      </c>
      <c r="AS128" s="6">
        <v>0</v>
      </c>
      <c r="AT128" s="1">
        <f t="shared" si="5"/>
        <v>4.42753972</v>
      </c>
    </row>
    <row r="129" spans="1:46" ht="15">
      <c r="A129" s="3" t="s">
        <v>154</v>
      </c>
      <c r="B129" s="2">
        <f>+SUM(B4:B128)</f>
        <v>1786.6618191899995</v>
      </c>
      <c r="C129" s="2">
        <f aca="true" t="shared" si="6" ref="C129:AT129">+SUM(C4:C128)</f>
        <v>266.68232500000005</v>
      </c>
      <c r="D129" s="2">
        <f t="shared" si="6"/>
        <v>30.8611452</v>
      </c>
      <c r="E129" s="2">
        <f t="shared" si="6"/>
        <v>29.838994770000006</v>
      </c>
      <c r="F129" s="2">
        <f t="shared" si="6"/>
        <v>5.772593109999999</v>
      </c>
      <c r="G129" s="2">
        <f t="shared" si="6"/>
        <v>0</v>
      </c>
      <c r="H129" s="2">
        <f t="shared" si="6"/>
        <v>184.67983197000004</v>
      </c>
      <c r="I129" s="2">
        <f t="shared" si="6"/>
        <v>34.21117874999999</v>
      </c>
      <c r="J129" s="2">
        <f t="shared" si="6"/>
        <v>6.6454738</v>
      </c>
      <c r="K129" s="2">
        <f t="shared" si="6"/>
        <v>89.57303401999998</v>
      </c>
      <c r="L129" s="2">
        <f t="shared" si="6"/>
        <v>0</v>
      </c>
      <c r="M129" s="2">
        <f t="shared" si="6"/>
        <v>0</v>
      </c>
      <c r="N129" s="2">
        <f t="shared" si="6"/>
        <v>0</v>
      </c>
      <c r="O129" s="2">
        <f t="shared" si="6"/>
        <v>0</v>
      </c>
      <c r="P129" s="2">
        <f t="shared" si="6"/>
        <v>0</v>
      </c>
      <c r="Q129" s="2">
        <f t="shared" si="6"/>
        <v>0</v>
      </c>
      <c r="R129" s="2">
        <f t="shared" si="6"/>
        <v>0</v>
      </c>
      <c r="S129" s="2">
        <f t="shared" si="6"/>
        <v>0</v>
      </c>
      <c r="T129" s="2">
        <f t="shared" si="6"/>
        <v>0</v>
      </c>
      <c r="U129" s="2">
        <f t="shared" si="6"/>
        <v>0</v>
      </c>
      <c r="V129" s="2">
        <f t="shared" si="6"/>
        <v>0</v>
      </c>
      <c r="W129" s="2">
        <f t="shared" si="6"/>
        <v>0</v>
      </c>
      <c r="X129" s="2">
        <f t="shared" si="6"/>
        <v>0</v>
      </c>
      <c r="Y129" s="2">
        <f t="shared" si="6"/>
        <v>0</v>
      </c>
      <c r="Z129" s="2">
        <f t="shared" si="6"/>
        <v>0</v>
      </c>
      <c r="AA129" s="2">
        <f t="shared" si="6"/>
        <v>5.535560190000002</v>
      </c>
      <c r="AB129" s="2">
        <f t="shared" si="6"/>
        <v>0</v>
      </c>
      <c r="AC129" s="2">
        <f t="shared" si="6"/>
        <v>0</v>
      </c>
      <c r="AD129" s="2">
        <f t="shared" si="6"/>
        <v>0</v>
      </c>
      <c r="AE129" s="2">
        <f t="shared" si="6"/>
        <v>0</v>
      </c>
      <c r="AF129" s="2">
        <f t="shared" si="6"/>
        <v>0</v>
      </c>
      <c r="AG129" s="2">
        <f t="shared" si="6"/>
        <v>2440.4619559999996</v>
      </c>
      <c r="AH129" s="2">
        <f t="shared" si="6"/>
        <v>6.101444039999999</v>
      </c>
      <c r="AI129" s="2">
        <f t="shared" si="6"/>
        <v>4.730690299999999</v>
      </c>
      <c r="AJ129" s="2">
        <f t="shared" si="6"/>
        <v>21.32312248000001</v>
      </c>
      <c r="AK129" s="2">
        <f t="shared" si="6"/>
        <v>0</v>
      </c>
      <c r="AL129" s="2">
        <f t="shared" si="6"/>
        <v>6.28570603</v>
      </c>
      <c r="AM129" s="2">
        <f t="shared" si="6"/>
        <v>0</v>
      </c>
      <c r="AN129" s="2">
        <f t="shared" si="6"/>
        <v>38.44096285</v>
      </c>
      <c r="AO129" s="2">
        <f t="shared" si="6"/>
        <v>581.0655391100001</v>
      </c>
      <c r="AP129" s="2">
        <f t="shared" si="6"/>
        <v>104.34195944000001</v>
      </c>
      <c r="AQ129" s="2">
        <f t="shared" si="6"/>
        <v>0</v>
      </c>
      <c r="AR129" s="2">
        <f t="shared" si="6"/>
        <v>0</v>
      </c>
      <c r="AS129" s="2">
        <f t="shared" si="6"/>
        <v>0</v>
      </c>
      <c r="AT129" s="2">
        <f t="shared" si="6"/>
        <v>685.4074985499998</v>
      </c>
    </row>
  </sheetData>
  <sheetProtection/>
  <mergeCells count="2">
    <mergeCell ref="A1:AT1"/>
    <mergeCell ref="A2:AT2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landscape" paperSize="5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Carolina Garcia Perez</dc:creator>
  <cp:keywords/>
  <dc:description/>
  <cp:lastModifiedBy>Carol</cp:lastModifiedBy>
  <cp:lastPrinted>2024-01-25T19:18:21Z</cp:lastPrinted>
  <dcterms:created xsi:type="dcterms:W3CDTF">2024-01-16T01:06:56Z</dcterms:created>
  <dcterms:modified xsi:type="dcterms:W3CDTF">2024-01-25T19:19:10Z</dcterms:modified>
  <cp:category/>
  <cp:version/>
  <cp:contentType/>
  <cp:contentStatus/>
</cp:coreProperties>
</file>