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3 Junio (6)" sheetId="1" r:id="rId1"/>
  </sheets>
  <definedNames/>
  <calcPr fullCalcOnLoad="1"/>
</workbook>
</file>

<file path=xl/sharedStrings.xml><?xml version="1.0" encoding="utf-8"?>
<sst xmlns="http://schemas.openxmlformats.org/spreadsheetml/2006/main" count="174" uniqueCount="174">
  <si>
    <t>Municipio</t>
  </si>
  <si>
    <t>Fondo General de Participaciones (FGP)</t>
  </si>
  <si>
    <t>Fondo de Fomento Municipal (FFM)</t>
  </si>
  <si>
    <t>Impuesto Sobre la Renta (ISR)</t>
  </si>
  <si>
    <t>Intereses 2017 (Art. 4-A)</t>
  </si>
  <si>
    <t>Intereses 2017 (FoCo Art. 4-A)</t>
  </si>
  <si>
    <t>Intereses septiembre 2018 (Art. 4-A)</t>
  </si>
  <si>
    <t>Intereses septiembre 2018 (FoCo Art. 4-A)</t>
  </si>
  <si>
    <t>Intereses octubre 2018 (ISR)</t>
  </si>
  <si>
    <t>Intereses 2018 (Art. 4-A)</t>
  </si>
  <si>
    <t>Intereses 2018 (FoCo Art. 4-A)</t>
  </si>
  <si>
    <t>FEIEF</t>
  </si>
  <si>
    <t>FEIEF Potenciado</t>
  </si>
  <si>
    <t>Intereses 2019 (FGP)</t>
  </si>
  <si>
    <t>Intereses 2019 (FFM)</t>
  </si>
  <si>
    <t>Intereses 2019 (FOFIR)</t>
  </si>
  <si>
    <t>Intereses 2019 (IEPS)</t>
  </si>
  <si>
    <t>Intereses 2020</t>
  </si>
  <si>
    <t>Diferencias FOCO ISAN 2020</t>
  </si>
  <si>
    <t>Intereses FOCO ISAN 2020</t>
  </si>
  <si>
    <t>Intereses FGP abril 2023</t>
  </si>
  <si>
    <t>Intereses de Gasolinas y FOCO octubre 2023</t>
  </si>
  <si>
    <t>TOTAL PARTICIPACIONES FEDERALES</t>
  </si>
  <si>
    <t>Impuesto sobre Erogaciones por Remuneraciones al Trabajo Personal (ISERTP)</t>
  </si>
  <si>
    <t>TOTAL PARTICIPACIONES ESTATALES (INCLUYE ISERTP)</t>
  </si>
  <si>
    <t>Disminuciones</t>
  </si>
  <si>
    <t>Fideicomisos (por mandato del Municipio)</t>
  </si>
  <si>
    <t>TOTAL FONDO DE RESERVA DEL FEIEF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</si>
  <si>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</si>
  <si>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</si>
  <si>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</si>
  <si>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</si>
  <si>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</si>
  <si>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</si>
  <si>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</si>
  <si>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</si>
  <si>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</si>
  <si>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</si>
  <si>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</si>
  <si>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</si>
  <si>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</si>
  <si>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</si>
  <si>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</si>
  <si>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</si>
  <si>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</si>
  <si>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</si>
  <si>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</si>
  <si>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</si>
  <si>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</si>
  <si>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</si>
  <si>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</si>
  <si>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</si>
  <si>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</si>
  <si>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</si>
  <si>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</si>
  <si>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</si>
  <si>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</si>
  <si>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</si>
  <si>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</si>
  <si>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</si>
  <si>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</si>
  <si>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</si>
  <si>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</si>
  <si>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</si>
  <si>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</si>
  <si>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</si>
  <si>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</si>
  <si>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</si>
  <si>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</si>
  <si>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</si>
  <si>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</si>
  <si>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</si>
  <si>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</si>
  <si>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</si>
  <si>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</si>
  <si>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</si>
  <si>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</si>
  <si>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</si>
  <si>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</si>
  <si>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</si>
  <si>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</si>
  <si>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</si>
  <si>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</si>
  <si>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</si>
  <si>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</si>
  <si>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</si>
  <si>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</si>
  <si>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</si>
  <si>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</si>
  <si>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</si>
  <si>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</si>
  <si>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</si>
  <si>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</si>
  <si>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</si>
  <si>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</si>
  <si>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</si>
  <si>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</si>
  <si>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</si>
  <si>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</si>
  <si>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</si>
  <si>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</si>
  <si>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</si>
  <si>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</si>
  <si>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</si>
  <si>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</si>
  <si>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</si>
  <si>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</si>
  <si>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</si>
  <si>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</si>
  <si>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</si>
  <si>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</si>
  <si>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</si>
  <si>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</si>
  <si>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</si>
  <si>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</si>
  <si>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</si>
  <si>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</si>
  <si>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</si>
  <si>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</si>
  <si>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</si>
  <si>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</si>
  <si>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</si>
  <si>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</si>
  <si>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</si>
  <si>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</si>
  <si>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</si>
  <si>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</si>
  <si>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</si>
  <si>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</si>
  <si>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</si>
  <si>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</si>
  <si>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</si>
  <si>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</si>
  <si>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</si>
  <si>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</si>
  <si>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</si>
  <si>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</si>
  <si>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</si>
  <si>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</si>
  <si>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</si>
  <si>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</si>
  <si>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</si>
  <si>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</si>
  <si>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</si>
  <si>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</si>
  <si>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</si>
  <si>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</si>
  <si>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</si>
  <si>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</si>
  <si>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</si>
  <si>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</si>
  <si>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</si>
  <si>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</si>
  <si>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</si>
  <si>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</si>
  <si>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</si>
  <si>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</si>
  <si>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</si>
  <si>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</si>
  <si>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</si>
  <si>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</si>
  <si>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</si>
  <si>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</si>
  <si>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ISR por Enajenación de Bienes Inmuebles (2020)</t>
  </si>
  <si>
    <t>ISR por Enajenación de Bienes Inmuebles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</si>
  <si>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</si>
  <si>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</si>
  <si>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</si>
  <si>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Impto. a la Venta Final de Bebidas con Contenido Alcohólico</t>
  </si>
  <si>
    <t>10% Adicional del Impto. Local Sobre Tenencia o Uso de Vehículos Automotores (Estatal)</t>
  </si>
  <si>
    <t>Descuento fondo de reserva del FEIEF Impto. Local sobre Tenencia o Uso de Vehículos</t>
  </si>
  <si>
    <t>Descuento fondo de reserva del FEIEF Impto. sobre Adquisición de Vehículos Usados</t>
  </si>
  <si>
    <t>Descuento fondo de reserva del FEIEF Impto. sobre Loterías, Rifas y Sorteos</t>
  </si>
  <si>
    <t>Consolidado Mensual por Fondo Junio 2023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</si>
</sst>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b/>
      <sz val="15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16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3"/>
      <color indexed="56"/>
      <name val="Aptos Narrow"/>
      <family val="2"/>
    </font>
    <font>
      <b/>
      <sz val="11"/>
      <color indexed="8"/>
      <name val="Aptos Narrow"/>
      <family val="2"/>
    </font>
    <font>
      <b/>
      <sz val="11"/>
      <color indexed="8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9"/>
  <sheetViews>
    <sheetView tabSelected="1" zoomScalePageLayoutView="0" workbookViewId="0" topLeftCell="A1">
      <selection activeCell="A1" sqref="A1:AT1"/>
    </sheetView>
  </sheetViews>
  <sheetFormatPr defaultColWidth="9.140625" defaultRowHeight="12.75"/>
  <cols>
    <col min="1" max="1" width="35.28125" style="4" bestFit="1" customWidth="1"/>
    <col min="2" max="2" width="17.7109375" style="4" bestFit="1" customWidth="1"/>
    <col min="3" max="3" width="15.7109375" style="4" bestFit="1" customWidth="1"/>
    <col min="4" max="4" width="18.8515625" style="4" bestFit="1" customWidth="1"/>
    <col min="5" max="5" width="17.7109375" style="4" bestFit="1" customWidth="1"/>
    <col min="6" max="6" width="26.7109375" style="4" bestFit="1" customWidth="1"/>
    <col min="7" max="7" width="24.57421875" style="4" bestFit="1" customWidth="1"/>
    <col min="8" max="8" width="30.7109375" style="4" bestFit="1" customWidth="1"/>
    <col min="9" max="9" width="17.7109375" style="4" bestFit="1" customWidth="1"/>
    <col min="10" max="10" width="30.00390625" style="4" bestFit="1" customWidth="1"/>
    <col min="11" max="11" width="30.28125" style="4" bestFit="1" customWidth="1"/>
    <col min="12" max="12" width="18.00390625" style="4" customWidth="1"/>
    <col min="13" max="13" width="14.7109375" style="4" bestFit="1" customWidth="1"/>
    <col min="14" max="14" width="15.00390625" style="4" bestFit="1" customWidth="1"/>
    <col min="15" max="16" width="16.7109375" style="4" bestFit="1" customWidth="1"/>
    <col min="17" max="17" width="17.28125" style="4" bestFit="1" customWidth="1"/>
    <col min="18" max="18" width="14.7109375" style="4" bestFit="1" customWidth="1"/>
    <col min="19" max="19" width="15.00390625" style="4" bestFit="1" customWidth="1"/>
    <col min="20" max="20" width="6.8515625" style="4" bestFit="1" customWidth="1"/>
    <col min="21" max="22" width="18.00390625" style="4" customWidth="1"/>
    <col min="23" max="26" width="14.7109375" style="4" bestFit="1" customWidth="1"/>
    <col min="27" max="27" width="18.00390625" style="4" customWidth="1"/>
    <col min="28" max="28" width="14.7109375" style="4" bestFit="1" customWidth="1"/>
    <col min="29" max="29" width="17.7109375" style="4" bestFit="1" customWidth="1"/>
    <col min="30" max="30" width="16.57421875" style="4" bestFit="1" customWidth="1"/>
    <col min="31" max="31" width="14.421875" style="4" bestFit="1" customWidth="1"/>
    <col min="32" max="32" width="14.8515625" style="4" bestFit="1" customWidth="1"/>
    <col min="33" max="33" width="17.140625" style="4" bestFit="1" customWidth="1"/>
    <col min="34" max="34" width="16.28125" style="4" bestFit="1" customWidth="1"/>
    <col min="35" max="35" width="20.7109375" style="4" bestFit="1" customWidth="1"/>
    <col min="36" max="36" width="21.57421875" style="4" bestFit="1" customWidth="1"/>
    <col min="37" max="37" width="26.8515625" style="4" bestFit="1" customWidth="1"/>
    <col min="38" max="38" width="17.7109375" style="4" bestFit="1" customWidth="1"/>
    <col min="39" max="39" width="24.57421875" style="4" bestFit="1" customWidth="1"/>
    <col min="40" max="40" width="19.421875" style="4" bestFit="1" customWidth="1"/>
    <col min="41" max="41" width="14.8515625" style="4" bestFit="1" customWidth="1"/>
    <col min="42" max="42" width="17.8515625" style="4" bestFit="1" customWidth="1"/>
    <col min="43" max="43" width="24.57421875" style="4" bestFit="1" customWidth="1"/>
    <col min="44" max="44" width="27.7109375" style="4" bestFit="1" customWidth="1"/>
    <col min="45" max="45" width="24.28125" style="4" bestFit="1" customWidth="1"/>
    <col min="46" max="46" width="16.140625" style="4" bestFit="1" customWidth="1"/>
    <col min="47" max="16384" width="9.140625" style="4" customWidth="1"/>
  </cols>
  <sheetData>
    <row r="1" spans="1:46" ht="26.25" customHeight="1">
      <c r="A1" s="7" t="s">
        <v>173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26.25" customHeight="1">
      <c r="A2" s="8" t="s">
        <v>153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60" customHeight="1">
      <c r="A3" s="5" t="s">
        <v>0</v>
      </c>
      <c r="B3" s="5" t="s">
        <v>1</v>
      </c>
      <c r="C3" s="5" t="s">
        <v>2</v>
      </c>
      <c r="D3" s="5" t="s">
        <v>155</v>
      </c>
      <c r="E3" s="5" t="s">
        <v>156</v>
      </c>
      <c r="F3" s="5" t="s">
        <v>157</v>
      </c>
      <c r="G3" s="5" t="s">
        <v>158</v>
      </c>
      <c r="H3" s="5" t="s">
        <v>159</v>
      </c>
      <c r="I3" s="5" t="s">
        <v>160</v>
      </c>
      <c r="J3" s="5" t="s">
        <v>161</v>
      </c>
      <c r="K3" s="5" t="s">
        <v>162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5" t="s">
        <v>8</v>
      </c>
      <c r="R3" s="5" t="s">
        <v>9</v>
      </c>
      <c r="S3" s="5" t="s">
        <v>10</v>
      </c>
      <c r="T3" s="5" t="s">
        <v>11</v>
      </c>
      <c r="U3" s="5" t="s">
        <v>12</v>
      </c>
      <c r="V3" s="5" t="s">
        <v>163</v>
      </c>
      <c r="W3" s="5" t="s">
        <v>13</v>
      </c>
      <c r="X3" s="5" t="s">
        <v>14</v>
      </c>
      <c r="Y3" s="5" t="s">
        <v>15</v>
      </c>
      <c r="Z3" s="5" t="s">
        <v>16</v>
      </c>
      <c r="AA3" s="5" t="s">
        <v>164</v>
      </c>
      <c r="AB3" s="5" t="s">
        <v>17</v>
      </c>
      <c r="AC3" s="5" t="s">
        <v>18</v>
      </c>
      <c r="AD3" s="5" t="s">
        <v>19</v>
      </c>
      <c r="AE3" s="5" t="s">
        <v>20</v>
      </c>
      <c r="AF3" s="5" t="s">
        <v>21</v>
      </c>
      <c r="AG3" s="5" t="s">
        <v>22</v>
      </c>
      <c r="AH3" s="5" t="s">
        <v>165</v>
      </c>
      <c r="AI3" s="5" t="s">
        <v>166</v>
      </c>
      <c r="AJ3" s="5" t="s">
        <v>167</v>
      </c>
      <c r="AK3" s="5" t="s">
        <v>23</v>
      </c>
      <c r="AL3" s="5" t="s">
        <v>168</v>
      </c>
      <c r="AM3" s="5" t="s">
        <v>169</v>
      </c>
      <c r="AN3" s="5" t="s">
        <v>24</v>
      </c>
      <c r="AO3" s="5" t="s">
        <v>25</v>
      </c>
      <c r="AP3" s="5" t="s">
        <v>26</v>
      </c>
      <c r="AQ3" s="5" t="s">
        <v>170</v>
      </c>
      <c r="AR3" s="5" t="s">
        <v>171</v>
      </c>
      <c r="AS3" s="5" t="s">
        <v>172</v>
      </c>
      <c r="AT3" s="5" t="s">
        <v>27</v>
      </c>
    </row>
    <row r="4" spans="1:46" ht="14.25">
      <c r="A4" s="4" t="s">
        <v>28</v>
      </c>
      <c r="B4" s="1">
        <v>10.54528751</v>
      </c>
      <c r="C4" s="1">
        <v>1.29444587</v>
      </c>
      <c r="D4" s="1">
        <v>0.09553012</v>
      </c>
      <c r="E4" s="1">
        <v>0.13963166</v>
      </c>
      <c r="F4" s="1">
        <v>0.02319399</v>
      </c>
      <c r="G4" s="1">
        <v>2.1E-07</v>
      </c>
      <c r="H4" s="1">
        <v>0.1144806</v>
      </c>
      <c r="I4" s="1">
        <v>0.1412949</v>
      </c>
      <c r="J4" s="1">
        <v>0.030567419999999998</v>
      </c>
      <c r="K4" s="1">
        <v>1.47049084</v>
      </c>
      <c r="L4" s="1">
        <v>2.409623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0.014765440000000001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f>SUM(B4:AF4)</f>
        <v>16.27931156</v>
      </c>
      <c r="AH4" s="1">
        <v>0.03768286</v>
      </c>
      <c r="AI4" s="1">
        <v>0.034157650000000005</v>
      </c>
      <c r="AJ4" s="1">
        <v>0.35367635999999997</v>
      </c>
      <c r="AK4" s="1">
        <v>0</v>
      </c>
      <c r="AL4" s="1">
        <v>0.02497305</v>
      </c>
      <c r="AM4" s="1">
        <v>0</v>
      </c>
      <c r="AN4" s="1">
        <f>SUM(AH4:AM4)</f>
        <v>0.45048991999999993</v>
      </c>
      <c r="AO4" s="1">
        <v>4.17866129</v>
      </c>
      <c r="AP4" s="1">
        <v>0</v>
      </c>
      <c r="AQ4" s="6">
        <v>0</v>
      </c>
      <c r="AR4" s="6">
        <v>0</v>
      </c>
      <c r="AS4" s="6">
        <v>0</v>
      </c>
      <c r="AT4" s="1">
        <f>SUM(AO4:AS4)</f>
        <v>4.17866129</v>
      </c>
    </row>
    <row r="5" spans="1:46" ht="14.25">
      <c r="A5" s="4" t="s">
        <v>29</v>
      </c>
      <c r="B5" s="1">
        <v>15.07015784</v>
      </c>
      <c r="C5" s="1">
        <v>1.90646125</v>
      </c>
      <c r="D5" s="1">
        <v>0.14069687</v>
      </c>
      <c r="E5" s="1">
        <v>0.20564966</v>
      </c>
      <c r="F5" s="1">
        <v>0.03416013</v>
      </c>
      <c r="G5" s="1">
        <v>3.1E-07</v>
      </c>
      <c r="H5" s="1">
        <v>0.3555382</v>
      </c>
      <c r="I5" s="1">
        <v>0.25738860999999996</v>
      </c>
      <c r="J5" s="1">
        <v>0.05568286</v>
      </c>
      <c r="K5" s="1">
        <v>0</v>
      </c>
      <c r="L5" s="1">
        <v>1.375448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0.02174656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f aca="true" t="shared" si="0" ref="AG5:AG68">SUM(B5:AF5)</f>
        <v>19.42293029</v>
      </c>
      <c r="AH5" s="1">
        <v>0.054797849999999995</v>
      </c>
      <c r="AI5" s="1">
        <v>0.04967155</v>
      </c>
      <c r="AJ5" s="1">
        <v>0.51431094</v>
      </c>
      <c r="AK5" s="1">
        <v>0</v>
      </c>
      <c r="AL5" s="1">
        <v>0.036315440000000004</v>
      </c>
      <c r="AM5" s="1">
        <v>0</v>
      </c>
      <c r="AN5" s="1">
        <f aca="true" t="shared" si="1" ref="AN5:AN68">SUM(AH5:AM5)</f>
        <v>0.65509578</v>
      </c>
      <c r="AO5" s="1">
        <v>1.72975719</v>
      </c>
      <c r="AP5" s="1">
        <v>0.32209033000000004</v>
      </c>
      <c r="AQ5" s="6">
        <v>0</v>
      </c>
      <c r="AR5" s="6">
        <v>0</v>
      </c>
      <c r="AS5" s="6">
        <v>0</v>
      </c>
      <c r="AT5" s="1">
        <f aca="true" t="shared" si="2" ref="AT5:AT68">SUM(AO5:AS5)</f>
        <v>2.05184752</v>
      </c>
    </row>
    <row r="6" spans="1:46" ht="14.25">
      <c r="A6" s="4" t="s">
        <v>30</v>
      </c>
      <c r="B6" s="1">
        <v>8.98775631</v>
      </c>
      <c r="C6" s="1">
        <v>1.0538983</v>
      </c>
      <c r="D6" s="1">
        <v>0.07777771</v>
      </c>
      <c r="E6" s="1">
        <v>0.11368383</v>
      </c>
      <c r="F6" s="1">
        <v>0.01888384</v>
      </c>
      <c r="G6" s="1">
        <v>1.7000000000000001E-07</v>
      </c>
      <c r="H6" s="1">
        <v>0.07217305</v>
      </c>
      <c r="I6" s="1">
        <v>0.12045215</v>
      </c>
      <c r="J6" s="1">
        <v>0.02605834</v>
      </c>
      <c r="K6" s="1">
        <v>-0.75774836</v>
      </c>
      <c r="L6" s="1">
        <v>0.08452598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0.01202157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f t="shared" si="0"/>
        <v>9.80948289</v>
      </c>
      <c r="AH6" s="1">
        <v>0.034610129999999996</v>
      </c>
      <c r="AI6" s="1">
        <v>0.03137238</v>
      </c>
      <c r="AJ6" s="1">
        <v>0.324837</v>
      </c>
      <c r="AK6" s="1">
        <v>0</v>
      </c>
      <c r="AL6" s="1">
        <v>0.02293671</v>
      </c>
      <c r="AM6" s="1">
        <v>0</v>
      </c>
      <c r="AN6" s="1">
        <f t="shared" si="1"/>
        <v>0.41375622</v>
      </c>
      <c r="AO6" s="1">
        <v>3.06793321</v>
      </c>
      <c r="AP6" s="1">
        <v>0</v>
      </c>
      <c r="AQ6" s="6">
        <v>0</v>
      </c>
      <c r="AR6" s="6">
        <v>0</v>
      </c>
      <c r="AS6" s="6">
        <v>0</v>
      </c>
      <c r="AT6" s="1">
        <f t="shared" si="2"/>
        <v>3.06793321</v>
      </c>
    </row>
    <row r="7" spans="1:46" ht="14.25">
      <c r="A7" s="4" t="s">
        <v>31</v>
      </c>
      <c r="B7" s="1">
        <v>5.69732609</v>
      </c>
      <c r="C7" s="1">
        <v>0.67748234</v>
      </c>
      <c r="D7" s="1">
        <v>0.04999821</v>
      </c>
      <c r="E7" s="1">
        <v>0.07307991</v>
      </c>
      <c r="F7" s="1">
        <v>0.012139190000000001</v>
      </c>
      <c r="G7" s="1">
        <v>1.1E-07</v>
      </c>
      <c r="H7" s="1">
        <v>0.02438955</v>
      </c>
      <c r="I7" s="1">
        <v>0.08243982000000001</v>
      </c>
      <c r="J7" s="1">
        <v>0.01783484</v>
      </c>
      <c r="K7" s="1">
        <v>0.09073321000000001</v>
      </c>
      <c r="L7" s="1">
        <v>0.038213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0.00772788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f t="shared" si="0"/>
        <v>6.77136415</v>
      </c>
      <c r="AH7" s="1">
        <v>0.029006209999999998</v>
      </c>
      <c r="AI7" s="1">
        <v>0.026292689999999997</v>
      </c>
      <c r="AJ7" s="1">
        <v>0.27224074</v>
      </c>
      <c r="AK7" s="1">
        <v>0</v>
      </c>
      <c r="AL7" s="1">
        <v>0.01922289</v>
      </c>
      <c r="AM7" s="1">
        <v>0</v>
      </c>
      <c r="AN7" s="1">
        <f t="shared" si="1"/>
        <v>0.34676252999999996</v>
      </c>
      <c r="AO7" s="1">
        <v>1.83705407</v>
      </c>
      <c r="AP7" s="1">
        <v>0</v>
      </c>
      <c r="AQ7" s="6">
        <v>0</v>
      </c>
      <c r="AR7" s="6">
        <v>0</v>
      </c>
      <c r="AS7" s="6">
        <v>0</v>
      </c>
      <c r="AT7" s="1">
        <f t="shared" si="2"/>
        <v>1.83705407</v>
      </c>
    </row>
    <row r="8" spans="1:46" ht="14.25">
      <c r="A8" s="4" t="s">
        <v>32</v>
      </c>
      <c r="B8" s="1">
        <v>18.90815374</v>
      </c>
      <c r="C8" s="1">
        <v>2.30454102</v>
      </c>
      <c r="D8" s="1">
        <v>0.17007516</v>
      </c>
      <c r="E8" s="1">
        <v>0.24859045999999999</v>
      </c>
      <c r="F8" s="1">
        <v>0.04129296</v>
      </c>
      <c r="G8" s="1">
        <v>3.8E-07</v>
      </c>
      <c r="H8" s="1">
        <v>0.30406128000000004</v>
      </c>
      <c r="I8" s="1">
        <v>0.26083887</v>
      </c>
      <c r="J8" s="1">
        <v>0.05642929</v>
      </c>
      <c r="K8" s="1">
        <v>2.3676875699999997</v>
      </c>
      <c r="L8" s="1">
        <v>2.1333786200000002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0.02628736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f t="shared" si="0"/>
        <v>26.82133671</v>
      </c>
      <c r="AH8" s="1">
        <v>0.05530651</v>
      </c>
      <c r="AI8" s="1">
        <v>0.05013262</v>
      </c>
      <c r="AJ8" s="1">
        <v>0.51908495</v>
      </c>
      <c r="AK8" s="1">
        <v>0</v>
      </c>
      <c r="AL8" s="1">
        <v>0.036652540000000004</v>
      </c>
      <c r="AM8" s="1">
        <v>0</v>
      </c>
      <c r="AN8" s="1">
        <f t="shared" si="1"/>
        <v>0.66117662</v>
      </c>
      <c r="AO8" s="1">
        <v>9.29199881</v>
      </c>
      <c r="AP8" s="1">
        <v>0</v>
      </c>
      <c r="AQ8" s="6">
        <v>0</v>
      </c>
      <c r="AR8" s="6">
        <v>0</v>
      </c>
      <c r="AS8" s="6">
        <v>0</v>
      </c>
      <c r="AT8" s="1">
        <f t="shared" si="2"/>
        <v>9.29199881</v>
      </c>
    </row>
    <row r="9" spans="1:46" ht="14.25">
      <c r="A9" s="4" t="s">
        <v>33</v>
      </c>
      <c r="B9" s="1">
        <v>4.44908105</v>
      </c>
      <c r="C9" s="1">
        <v>0.53217485</v>
      </c>
      <c r="D9" s="1">
        <v>0.03927451</v>
      </c>
      <c r="E9" s="1">
        <v>0.05740561</v>
      </c>
      <c r="F9" s="1">
        <v>0.009535549999999999</v>
      </c>
      <c r="G9" s="1">
        <v>9E-08</v>
      </c>
      <c r="H9" s="1">
        <v>0.026143169999999997</v>
      </c>
      <c r="I9" s="1">
        <v>0.07948357</v>
      </c>
      <c r="J9" s="1">
        <v>0.017195290000000002</v>
      </c>
      <c r="K9" s="1">
        <v>0.19646827</v>
      </c>
      <c r="L9" s="1">
        <v>0.112921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0.006070399999999999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f t="shared" si="0"/>
        <v>5.52575336</v>
      </c>
      <c r="AH9" s="1">
        <v>0.02857038</v>
      </c>
      <c r="AI9" s="1">
        <v>0.02589764</v>
      </c>
      <c r="AJ9" s="1">
        <v>0.26815028999999996</v>
      </c>
      <c r="AK9" s="1">
        <v>0</v>
      </c>
      <c r="AL9" s="1">
        <v>0.018934060000000003</v>
      </c>
      <c r="AM9" s="1">
        <v>0</v>
      </c>
      <c r="AN9" s="1">
        <f t="shared" si="1"/>
        <v>0.34155236999999994</v>
      </c>
      <c r="AO9" s="1">
        <v>1.15713175</v>
      </c>
      <c r="AP9" s="1">
        <v>0</v>
      </c>
      <c r="AQ9" s="6">
        <v>0</v>
      </c>
      <c r="AR9" s="6">
        <v>0</v>
      </c>
      <c r="AS9" s="6">
        <v>0</v>
      </c>
      <c r="AT9" s="1">
        <f t="shared" si="2"/>
        <v>1.15713175</v>
      </c>
    </row>
    <row r="10" spans="1:46" ht="14.25">
      <c r="A10" s="4" t="s">
        <v>34</v>
      </c>
      <c r="B10" s="1">
        <v>5.755412519999999</v>
      </c>
      <c r="C10" s="1">
        <v>0.7251640300000001</v>
      </c>
      <c r="D10" s="1">
        <v>0.05351712</v>
      </c>
      <c r="E10" s="1">
        <v>0.07822332000000001</v>
      </c>
      <c r="F10" s="1">
        <v>0.01299355</v>
      </c>
      <c r="G10" s="1">
        <v>1.2E-07</v>
      </c>
      <c r="H10" s="1">
        <v>0.0418172</v>
      </c>
      <c r="I10" s="1">
        <v>0.09178468</v>
      </c>
      <c r="J10" s="1">
        <v>0.01985649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0.008271780000000001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f t="shared" si="0"/>
        <v>6.78704081</v>
      </c>
      <c r="AH10" s="1">
        <v>0.030383860000000002</v>
      </c>
      <c r="AI10" s="1">
        <v>0.027541470000000002</v>
      </c>
      <c r="AJ10" s="1">
        <v>0.28517087</v>
      </c>
      <c r="AK10" s="1">
        <v>0</v>
      </c>
      <c r="AL10" s="1">
        <v>0.02013589</v>
      </c>
      <c r="AM10" s="1">
        <v>0</v>
      </c>
      <c r="AN10" s="1">
        <f t="shared" si="1"/>
        <v>0.36323209</v>
      </c>
      <c r="AO10" s="1">
        <v>2.1493988799999997</v>
      </c>
      <c r="AP10" s="1">
        <v>0</v>
      </c>
      <c r="AQ10" s="6">
        <v>0</v>
      </c>
      <c r="AR10" s="6">
        <v>0</v>
      </c>
      <c r="AS10" s="6">
        <v>0</v>
      </c>
      <c r="AT10" s="1">
        <f t="shared" si="2"/>
        <v>2.1493988799999997</v>
      </c>
    </row>
    <row r="11" spans="1:46" ht="14.25">
      <c r="A11" s="4" t="s">
        <v>35</v>
      </c>
      <c r="B11" s="1">
        <v>7.59119825</v>
      </c>
      <c r="C11" s="1">
        <v>0.92955486</v>
      </c>
      <c r="D11" s="1">
        <v>0.06860116000000001</v>
      </c>
      <c r="E11" s="1">
        <v>0.10027093</v>
      </c>
      <c r="F11" s="1">
        <v>0.01665584</v>
      </c>
      <c r="G11" s="1">
        <v>1.5E-07</v>
      </c>
      <c r="H11" s="1">
        <v>0.04336744</v>
      </c>
      <c r="I11" s="1">
        <v>0.09354229</v>
      </c>
      <c r="J11" s="1">
        <v>0.020236729999999998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0.01060322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f t="shared" si="0"/>
        <v>8.874030870000002</v>
      </c>
      <c r="AH11" s="1">
        <v>0.03064298</v>
      </c>
      <c r="AI11" s="1">
        <v>0.02777634</v>
      </c>
      <c r="AJ11" s="1">
        <v>0.28760283000000003</v>
      </c>
      <c r="AK11" s="1">
        <v>0</v>
      </c>
      <c r="AL11" s="1">
        <v>0.02030761</v>
      </c>
      <c r="AM11" s="1">
        <v>0</v>
      </c>
      <c r="AN11" s="1">
        <f t="shared" si="1"/>
        <v>0.36632976</v>
      </c>
      <c r="AO11" s="1">
        <v>1.4466229099999999</v>
      </c>
      <c r="AP11" s="1">
        <v>0</v>
      </c>
      <c r="AQ11" s="6">
        <v>0</v>
      </c>
      <c r="AR11" s="6">
        <v>0</v>
      </c>
      <c r="AS11" s="6">
        <v>0</v>
      </c>
      <c r="AT11" s="1">
        <f t="shared" si="2"/>
        <v>1.4466229099999999</v>
      </c>
    </row>
    <row r="12" spans="1:46" ht="14.25">
      <c r="A12" s="4" t="s">
        <v>36</v>
      </c>
      <c r="B12" s="1">
        <v>9.676106240000001</v>
      </c>
      <c r="C12" s="1">
        <v>1.1813402800000001</v>
      </c>
      <c r="D12" s="1">
        <v>0.08718292999999999</v>
      </c>
      <c r="E12" s="1">
        <v>0.12743098</v>
      </c>
      <c r="F12" s="1">
        <v>0.021167349999999998</v>
      </c>
      <c r="G12" s="1">
        <v>1.9E-07</v>
      </c>
      <c r="H12" s="1">
        <v>0.17298906</v>
      </c>
      <c r="I12" s="1">
        <v>0.12512906</v>
      </c>
      <c r="J12" s="1">
        <v>0.02707013</v>
      </c>
      <c r="K12" s="1">
        <v>0.86576452</v>
      </c>
      <c r="L12" s="1">
        <v>1.335718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0.013475270000000001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f t="shared" si="0"/>
        <v>13.633374010000004</v>
      </c>
      <c r="AH12" s="1">
        <v>0.035299620000000004</v>
      </c>
      <c r="AI12" s="1">
        <v>0.03199736</v>
      </c>
      <c r="AJ12" s="1">
        <v>0.33130827</v>
      </c>
      <c r="AK12" s="1">
        <v>0</v>
      </c>
      <c r="AL12" s="1">
        <v>0.02339364</v>
      </c>
      <c r="AM12" s="1">
        <v>0</v>
      </c>
      <c r="AN12" s="1">
        <f t="shared" si="1"/>
        <v>0.42199889</v>
      </c>
      <c r="AO12" s="1">
        <v>3.16879727</v>
      </c>
      <c r="AP12" s="1">
        <v>0</v>
      </c>
      <c r="AQ12" s="6">
        <v>0</v>
      </c>
      <c r="AR12" s="6">
        <v>0</v>
      </c>
      <c r="AS12" s="6">
        <v>0</v>
      </c>
      <c r="AT12" s="1">
        <f t="shared" si="2"/>
        <v>3.16879727</v>
      </c>
    </row>
    <row r="13" spans="1:46" ht="14.25">
      <c r="A13" s="4" t="s">
        <v>37</v>
      </c>
      <c r="B13" s="1">
        <v>7.26740989</v>
      </c>
      <c r="C13" s="1">
        <v>0.9180134799999999</v>
      </c>
      <c r="D13" s="1">
        <v>0.06774941000000001</v>
      </c>
      <c r="E13" s="1">
        <v>0.09902596000000001</v>
      </c>
      <c r="F13" s="1">
        <v>0.01644904</v>
      </c>
      <c r="G13" s="1">
        <v>1.5E-07</v>
      </c>
      <c r="H13" s="1">
        <v>0.05871293</v>
      </c>
      <c r="I13" s="1">
        <v>0.10099622</v>
      </c>
      <c r="J13" s="1">
        <v>0.02184929</v>
      </c>
      <c r="K13" s="1">
        <v>-0.20575022</v>
      </c>
      <c r="L13" s="1">
        <v>0.40025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0.01047157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f t="shared" si="0"/>
        <v>8.755177719999999</v>
      </c>
      <c r="AH13" s="1">
        <v>0.031741860000000004</v>
      </c>
      <c r="AI13" s="1">
        <v>0.02877243</v>
      </c>
      <c r="AJ13" s="1">
        <v>0.29791655</v>
      </c>
      <c r="AK13" s="1">
        <v>0</v>
      </c>
      <c r="AL13" s="1">
        <v>0.02103586</v>
      </c>
      <c r="AM13" s="1">
        <v>0</v>
      </c>
      <c r="AN13" s="1">
        <f t="shared" si="1"/>
        <v>0.37946670000000005</v>
      </c>
      <c r="AO13" s="1">
        <v>1.81490998</v>
      </c>
      <c r="AP13" s="1">
        <v>0</v>
      </c>
      <c r="AQ13" s="6">
        <v>0</v>
      </c>
      <c r="AR13" s="6">
        <v>0</v>
      </c>
      <c r="AS13" s="6">
        <v>0</v>
      </c>
      <c r="AT13" s="1">
        <f t="shared" si="2"/>
        <v>1.81490998</v>
      </c>
    </row>
    <row r="14" spans="1:46" ht="14.25">
      <c r="A14" s="4" t="s">
        <v>38</v>
      </c>
      <c r="B14" s="1">
        <v>7.7449698</v>
      </c>
      <c r="C14" s="1">
        <v>0.9637898</v>
      </c>
      <c r="D14" s="1">
        <v>0.0711277</v>
      </c>
      <c r="E14" s="1">
        <v>0.10396384</v>
      </c>
      <c r="F14" s="1">
        <v>0.01726927</v>
      </c>
      <c r="G14" s="1">
        <v>1.6E-07</v>
      </c>
      <c r="H14" s="1">
        <v>0.09307489</v>
      </c>
      <c r="I14" s="1">
        <v>0.1498276</v>
      </c>
      <c r="J14" s="1">
        <v>0.03241336</v>
      </c>
      <c r="K14" s="1">
        <v>0.91196325</v>
      </c>
      <c r="L14" s="1">
        <v>0.491068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0.01099373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f t="shared" si="0"/>
        <v>10.5904614</v>
      </c>
      <c r="AH14" s="1">
        <v>0.03894078</v>
      </c>
      <c r="AI14" s="1">
        <v>0.03529789</v>
      </c>
      <c r="AJ14" s="1">
        <v>0.36548274</v>
      </c>
      <c r="AK14" s="1">
        <v>0</v>
      </c>
      <c r="AL14" s="1">
        <v>0.025806700000000002</v>
      </c>
      <c r="AM14" s="1">
        <v>0</v>
      </c>
      <c r="AN14" s="1">
        <f t="shared" si="1"/>
        <v>0.46552811</v>
      </c>
      <c r="AO14" s="1">
        <v>2.70222367</v>
      </c>
      <c r="AP14" s="1">
        <v>0.17507353</v>
      </c>
      <c r="AQ14" s="6">
        <v>0</v>
      </c>
      <c r="AR14" s="6">
        <v>0</v>
      </c>
      <c r="AS14" s="6">
        <v>0</v>
      </c>
      <c r="AT14" s="1">
        <f t="shared" si="2"/>
        <v>2.8772972</v>
      </c>
    </row>
    <row r="15" spans="1:46" ht="14.25">
      <c r="A15" s="4" t="s">
        <v>39</v>
      </c>
      <c r="B15" s="1">
        <v>4.81967897</v>
      </c>
      <c r="C15" s="1">
        <v>0.61768316</v>
      </c>
      <c r="D15" s="1">
        <v>0.04558503</v>
      </c>
      <c r="E15" s="1">
        <v>0.06662938</v>
      </c>
      <c r="F15" s="1">
        <v>0.011067700000000001</v>
      </c>
      <c r="G15" s="1">
        <v>1.0000000000000001E-07</v>
      </c>
      <c r="H15" s="1">
        <v>0.01931513</v>
      </c>
      <c r="I15" s="1">
        <v>0.07980843</v>
      </c>
      <c r="J15" s="1">
        <v>0.01726557</v>
      </c>
      <c r="K15" s="1">
        <v>0.36081440000000004</v>
      </c>
      <c r="L15" s="1">
        <v>0.455073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0.007045770000000001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f t="shared" si="0"/>
        <v>6.49996664</v>
      </c>
      <c r="AH15" s="1">
        <v>0.02861828</v>
      </c>
      <c r="AI15" s="1">
        <v>0.02594105</v>
      </c>
      <c r="AJ15" s="1">
        <v>0.26859979</v>
      </c>
      <c r="AK15" s="1">
        <v>0</v>
      </c>
      <c r="AL15" s="1">
        <v>0.018965799999999998</v>
      </c>
      <c r="AM15" s="1">
        <v>0</v>
      </c>
      <c r="AN15" s="1">
        <f t="shared" si="1"/>
        <v>0.34212492</v>
      </c>
      <c r="AO15" s="1">
        <v>1.5133378899999999</v>
      </c>
      <c r="AP15" s="1">
        <v>0</v>
      </c>
      <c r="AQ15" s="6">
        <v>0</v>
      </c>
      <c r="AR15" s="6">
        <v>0</v>
      </c>
      <c r="AS15" s="6">
        <v>0</v>
      </c>
      <c r="AT15" s="1">
        <f t="shared" si="2"/>
        <v>1.5133378899999999</v>
      </c>
    </row>
    <row r="16" spans="1:46" ht="14.25">
      <c r="A16" s="4" t="s">
        <v>40</v>
      </c>
      <c r="B16" s="1">
        <v>102.69457242</v>
      </c>
      <c r="C16" s="1">
        <v>12.30535257</v>
      </c>
      <c r="D16" s="1">
        <v>0.9081351999999999</v>
      </c>
      <c r="E16" s="1">
        <v>1.32737633</v>
      </c>
      <c r="F16" s="1">
        <v>0.22048832999999998</v>
      </c>
      <c r="G16" s="1">
        <v>2.02E-06</v>
      </c>
      <c r="H16" s="1">
        <v>2.02703327</v>
      </c>
      <c r="I16" s="1">
        <v>0.6518921</v>
      </c>
      <c r="J16" s="1">
        <v>0.14102884</v>
      </c>
      <c r="K16" s="1">
        <v>7.62430771</v>
      </c>
      <c r="L16" s="1">
        <v>14.962987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0.1403643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f t="shared" si="0"/>
        <v>143.00354009</v>
      </c>
      <c r="AH16" s="1">
        <v>0.11295714</v>
      </c>
      <c r="AI16" s="1">
        <v>0.10239005999999999</v>
      </c>
      <c r="AJ16" s="1">
        <v>1.0601709099999999</v>
      </c>
      <c r="AK16" s="1">
        <v>0</v>
      </c>
      <c r="AL16" s="1">
        <v>0.07485856</v>
      </c>
      <c r="AM16" s="1">
        <v>0</v>
      </c>
      <c r="AN16" s="1">
        <f t="shared" si="1"/>
        <v>1.35037667</v>
      </c>
      <c r="AO16" s="1">
        <v>22.43458971</v>
      </c>
      <c r="AP16" s="1">
        <v>5.28612302</v>
      </c>
      <c r="AQ16" s="6">
        <v>0</v>
      </c>
      <c r="AR16" s="6">
        <v>0</v>
      </c>
      <c r="AS16" s="6">
        <v>0</v>
      </c>
      <c r="AT16" s="1">
        <f t="shared" si="2"/>
        <v>27.720712730000002</v>
      </c>
    </row>
    <row r="17" spans="1:46" ht="14.25">
      <c r="A17" s="4" t="s">
        <v>41</v>
      </c>
      <c r="B17" s="1">
        <v>19.3886825</v>
      </c>
      <c r="C17" s="1">
        <v>2.295195</v>
      </c>
      <c r="D17" s="1">
        <v>0.16938542</v>
      </c>
      <c r="E17" s="1">
        <v>0.24758229999999998</v>
      </c>
      <c r="F17" s="1">
        <v>0.0411255</v>
      </c>
      <c r="G17" s="1">
        <v>3.8E-07</v>
      </c>
      <c r="H17" s="1">
        <v>0.27556008000000004</v>
      </c>
      <c r="I17" s="1">
        <v>0.18779735</v>
      </c>
      <c r="J17" s="1">
        <v>0.04062765</v>
      </c>
      <c r="K17" s="1">
        <v>1.0454352199999999</v>
      </c>
      <c r="L17" s="1">
        <v>2.193872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0.026180759999999997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f t="shared" si="0"/>
        <v>25.911444160000006</v>
      </c>
      <c r="AH17" s="1">
        <v>0.04453843</v>
      </c>
      <c r="AI17" s="1">
        <v>0.04037189</v>
      </c>
      <c r="AJ17" s="1">
        <v>0.41802009</v>
      </c>
      <c r="AK17" s="1">
        <v>0</v>
      </c>
      <c r="AL17" s="1">
        <v>0.029516360000000002</v>
      </c>
      <c r="AM17" s="1">
        <v>0</v>
      </c>
      <c r="AN17" s="1">
        <f t="shared" si="1"/>
        <v>0.5324467700000001</v>
      </c>
      <c r="AO17" s="1">
        <v>8.36690599</v>
      </c>
      <c r="AP17" s="1">
        <v>0.19122419000000002</v>
      </c>
      <c r="AQ17" s="6">
        <v>0</v>
      </c>
      <c r="AR17" s="6">
        <v>0</v>
      </c>
      <c r="AS17" s="6">
        <v>0</v>
      </c>
      <c r="AT17" s="1">
        <f t="shared" si="2"/>
        <v>8.55813018</v>
      </c>
    </row>
    <row r="18" spans="1:46" ht="14.25">
      <c r="A18" s="4" t="s">
        <v>42</v>
      </c>
      <c r="B18" s="1">
        <v>6.68399929</v>
      </c>
      <c r="C18" s="1">
        <v>0.78452163</v>
      </c>
      <c r="D18" s="1">
        <v>0.05789771</v>
      </c>
      <c r="E18" s="1">
        <v>0.08462622</v>
      </c>
      <c r="F18" s="1">
        <v>0.014057120000000001</v>
      </c>
      <c r="G18" s="1">
        <v>1.3E-07</v>
      </c>
      <c r="H18" s="1">
        <v>0.0466048</v>
      </c>
      <c r="I18" s="1">
        <v>0.10099845</v>
      </c>
      <c r="J18" s="1">
        <v>0.02184978</v>
      </c>
      <c r="K18" s="1">
        <v>0.29971969</v>
      </c>
      <c r="L18" s="1">
        <v>0.353367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0.008948860000000001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f t="shared" si="0"/>
        <v>8.45659068</v>
      </c>
      <c r="AH18" s="1">
        <v>0.031742189999999997</v>
      </c>
      <c r="AI18" s="1">
        <v>0.02877273</v>
      </c>
      <c r="AJ18" s="1">
        <v>0.29791965000000004</v>
      </c>
      <c r="AK18" s="1">
        <v>0</v>
      </c>
      <c r="AL18" s="1">
        <v>0.021036080000000002</v>
      </c>
      <c r="AM18" s="1">
        <v>0</v>
      </c>
      <c r="AN18" s="1">
        <f t="shared" si="1"/>
        <v>0.37947065</v>
      </c>
      <c r="AO18" s="1">
        <v>1.32866303</v>
      </c>
      <c r="AP18" s="1">
        <v>0</v>
      </c>
      <c r="AQ18" s="6">
        <v>0</v>
      </c>
      <c r="AR18" s="6">
        <v>0</v>
      </c>
      <c r="AS18" s="6">
        <v>0</v>
      </c>
      <c r="AT18" s="1">
        <f t="shared" si="2"/>
        <v>1.32866303</v>
      </c>
    </row>
    <row r="19" spans="1:46" ht="14.25">
      <c r="A19" s="4" t="s">
        <v>43</v>
      </c>
      <c r="B19" s="1">
        <v>7.114845150000001</v>
      </c>
      <c r="C19" s="1">
        <v>0.85759687</v>
      </c>
      <c r="D19" s="1">
        <v>0.06329066</v>
      </c>
      <c r="E19" s="1">
        <v>0.09250883</v>
      </c>
      <c r="F19" s="1">
        <v>0.01536649</v>
      </c>
      <c r="G19" s="1">
        <v>1.4E-07</v>
      </c>
      <c r="H19" s="1">
        <v>0.0979291</v>
      </c>
      <c r="I19" s="1">
        <v>0.09789322</v>
      </c>
      <c r="J19" s="1">
        <v>0.02117799</v>
      </c>
      <c r="K19" s="1">
        <v>0</v>
      </c>
      <c r="L19" s="1">
        <v>0.455599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0.00978241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f t="shared" si="0"/>
        <v>8.825989859999998</v>
      </c>
      <c r="AH19" s="1">
        <v>0.03128441</v>
      </c>
      <c r="AI19" s="1">
        <v>0.02835777</v>
      </c>
      <c r="AJ19" s="1">
        <v>0.29362304</v>
      </c>
      <c r="AK19" s="1">
        <v>0</v>
      </c>
      <c r="AL19" s="1">
        <v>0.020732689999999998</v>
      </c>
      <c r="AM19" s="1">
        <v>0</v>
      </c>
      <c r="AN19" s="1">
        <f t="shared" si="1"/>
        <v>0.37399791</v>
      </c>
      <c r="AO19" s="1">
        <v>3.01041112</v>
      </c>
      <c r="AP19" s="1">
        <v>0.08190433999999999</v>
      </c>
      <c r="AQ19" s="6">
        <v>0</v>
      </c>
      <c r="AR19" s="6">
        <v>0</v>
      </c>
      <c r="AS19" s="6">
        <v>0</v>
      </c>
      <c r="AT19" s="1">
        <f t="shared" si="2"/>
        <v>3.09231546</v>
      </c>
    </row>
    <row r="20" spans="1:46" ht="14.25">
      <c r="A20" s="4" t="s">
        <v>44</v>
      </c>
      <c r="B20" s="1">
        <v>4.509161219999999</v>
      </c>
      <c r="C20" s="1">
        <v>0.53883651</v>
      </c>
      <c r="D20" s="1">
        <v>0.03976614</v>
      </c>
      <c r="E20" s="1">
        <v>0.058124199999999994</v>
      </c>
      <c r="F20" s="1">
        <v>0.00965492</v>
      </c>
      <c r="G20" s="1">
        <v>9E-08</v>
      </c>
      <c r="H20" s="1">
        <v>0.01585904</v>
      </c>
      <c r="I20" s="1">
        <v>0.07652507</v>
      </c>
      <c r="J20" s="1">
        <v>0.01655526</v>
      </c>
      <c r="K20" s="1">
        <v>0.00728505</v>
      </c>
      <c r="L20" s="1">
        <v>0.18049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0.00614638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f t="shared" si="0"/>
        <v>5.458403879999999</v>
      </c>
      <c r="AH20" s="1">
        <v>0.00166022</v>
      </c>
      <c r="AI20" s="1">
        <v>0.0015049100000000001</v>
      </c>
      <c r="AJ20" s="1">
        <v>0.015582180000000001</v>
      </c>
      <c r="AK20" s="1">
        <v>0</v>
      </c>
      <c r="AL20" s="1">
        <v>0.00110026</v>
      </c>
      <c r="AM20" s="1">
        <v>0</v>
      </c>
      <c r="AN20" s="1">
        <f t="shared" si="1"/>
        <v>0.019847570000000002</v>
      </c>
      <c r="AO20" s="1">
        <v>0.94577463</v>
      </c>
      <c r="AP20" s="1">
        <v>0</v>
      </c>
      <c r="AQ20" s="6">
        <v>0</v>
      </c>
      <c r="AR20" s="6">
        <v>0</v>
      </c>
      <c r="AS20" s="6">
        <v>0</v>
      </c>
      <c r="AT20" s="1">
        <f t="shared" si="2"/>
        <v>0.94577463</v>
      </c>
    </row>
    <row r="21" spans="1:46" ht="14.25">
      <c r="A21" s="4" t="s">
        <v>45</v>
      </c>
      <c r="B21" s="1">
        <v>9.6133177</v>
      </c>
      <c r="C21" s="1">
        <v>1.1749981</v>
      </c>
      <c r="D21" s="1">
        <v>0.08671488000000001</v>
      </c>
      <c r="E21" s="1">
        <v>0.12674685</v>
      </c>
      <c r="F21" s="1">
        <v>0.02105371</v>
      </c>
      <c r="G21" s="1">
        <v>1.9E-07</v>
      </c>
      <c r="H21" s="1">
        <v>0.08844936</v>
      </c>
      <c r="I21" s="1">
        <v>0.14198608</v>
      </c>
      <c r="J21" s="1">
        <v>0.030716939999999998</v>
      </c>
      <c r="K21" s="1">
        <v>0.64592866</v>
      </c>
      <c r="L21" s="1">
        <v>2.870184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0.01340293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f t="shared" si="0"/>
        <v>14.813499400000001</v>
      </c>
      <c r="AH21" s="1">
        <v>0.03778475</v>
      </c>
      <c r="AI21" s="1">
        <v>0.034250010000000004</v>
      </c>
      <c r="AJ21" s="1">
        <v>0.35463271</v>
      </c>
      <c r="AK21" s="1">
        <v>0</v>
      </c>
      <c r="AL21" s="1">
        <v>0.025040580000000003</v>
      </c>
      <c r="AM21" s="1">
        <v>0</v>
      </c>
      <c r="AN21" s="1">
        <f t="shared" si="1"/>
        <v>0.45170805</v>
      </c>
      <c r="AO21" s="1">
        <v>4.96329659</v>
      </c>
      <c r="AP21" s="1">
        <v>0</v>
      </c>
      <c r="AQ21" s="6">
        <v>0</v>
      </c>
      <c r="AR21" s="6">
        <v>0</v>
      </c>
      <c r="AS21" s="6">
        <v>0</v>
      </c>
      <c r="AT21" s="1">
        <f t="shared" si="2"/>
        <v>4.96329659</v>
      </c>
    </row>
    <row r="22" spans="1:46" ht="14.25">
      <c r="A22" s="4" t="s">
        <v>46</v>
      </c>
      <c r="B22" s="1">
        <v>6.87351855</v>
      </c>
      <c r="C22" s="1">
        <v>0.83332368</v>
      </c>
      <c r="D22" s="1">
        <v>0.0614993</v>
      </c>
      <c r="E22" s="1">
        <v>0.08989049</v>
      </c>
      <c r="F22" s="1">
        <v>0.01493156</v>
      </c>
      <c r="G22" s="1">
        <v>1.4E-07</v>
      </c>
      <c r="H22" s="1">
        <v>0.08734289</v>
      </c>
      <c r="I22" s="1">
        <v>0.10662305999999999</v>
      </c>
      <c r="J22" s="1">
        <v>0.02306659</v>
      </c>
      <c r="K22" s="1">
        <v>0.45122389</v>
      </c>
      <c r="L22" s="1">
        <v>1.08704151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0.00950553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f t="shared" si="0"/>
        <v>9.637967190000003</v>
      </c>
      <c r="AH22" s="1">
        <v>0.0325714</v>
      </c>
      <c r="AI22" s="1">
        <v>0.02952436</v>
      </c>
      <c r="AJ22" s="1">
        <v>0.30570221000000003</v>
      </c>
      <c r="AK22" s="1">
        <v>0</v>
      </c>
      <c r="AL22" s="1">
        <v>0.0215856</v>
      </c>
      <c r="AM22" s="1">
        <v>0</v>
      </c>
      <c r="AN22" s="1">
        <f t="shared" si="1"/>
        <v>0.38938357</v>
      </c>
      <c r="AO22" s="1">
        <v>3.5590054700000002</v>
      </c>
      <c r="AP22" s="1">
        <v>0.26224240000000004</v>
      </c>
      <c r="AQ22" s="6">
        <v>0</v>
      </c>
      <c r="AR22" s="6">
        <v>0</v>
      </c>
      <c r="AS22" s="6">
        <v>0</v>
      </c>
      <c r="AT22" s="1">
        <f t="shared" si="2"/>
        <v>3.82124787</v>
      </c>
    </row>
    <row r="23" spans="1:46" ht="14.25">
      <c r="A23" s="4" t="s">
        <v>47</v>
      </c>
      <c r="B23" s="1">
        <v>40.21986364</v>
      </c>
      <c r="C23" s="1">
        <v>4.8336456100000005</v>
      </c>
      <c r="D23" s="1">
        <v>0.35672312</v>
      </c>
      <c r="E23" s="1">
        <v>0.52140455</v>
      </c>
      <c r="F23" s="1">
        <v>0.08660967</v>
      </c>
      <c r="G23" s="1">
        <v>7.900000000000001E-07</v>
      </c>
      <c r="H23" s="1">
        <v>0.69831363</v>
      </c>
      <c r="I23" s="1">
        <v>0.5134142199999999</v>
      </c>
      <c r="J23" s="1">
        <v>0.11107086000000001</v>
      </c>
      <c r="K23" s="1">
        <v>4.56582554</v>
      </c>
      <c r="L23" s="1">
        <v>3.555464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0.055136269999999994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f t="shared" si="0"/>
        <v>55.5174719</v>
      </c>
      <c r="AH23" s="1">
        <v>0.09254216999999999</v>
      </c>
      <c r="AI23" s="1">
        <v>0.08388491000000001</v>
      </c>
      <c r="AJ23" s="1">
        <v>0.8685641700000001</v>
      </c>
      <c r="AK23" s="1">
        <v>0</v>
      </c>
      <c r="AL23" s="1">
        <v>0.061329230000000005</v>
      </c>
      <c r="AM23" s="1">
        <v>0</v>
      </c>
      <c r="AN23" s="1">
        <f t="shared" si="1"/>
        <v>1.10632048</v>
      </c>
      <c r="AO23" s="1">
        <v>15.302204960000001</v>
      </c>
      <c r="AP23" s="1">
        <v>1.812712</v>
      </c>
      <c r="AQ23" s="6">
        <v>0</v>
      </c>
      <c r="AR23" s="6">
        <v>0</v>
      </c>
      <c r="AS23" s="6">
        <v>0</v>
      </c>
      <c r="AT23" s="1">
        <f t="shared" si="2"/>
        <v>17.114916960000002</v>
      </c>
    </row>
    <row r="24" spans="1:46" ht="14.25">
      <c r="A24" s="4" t="s">
        <v>48</v>
      </c>
      <c r="B24" s="1">
        <v>6.96844395</v>
      </c>
      <c r="C24" s="1">
        <v>0.81338078</v>
      </c>
      <c r="D24" s="1">
        <v>0.06002751</v>
      </c>
      <c r="E24" s="1">
        <v>0.08773925</v>
      </c>
      <c r="F24" s="1">
        <v>0.014574219999999999</v>
      </c>
      <c r="G24" s="1">
        <v>1.3E-07</v>
      </c>
      <c r="H24" s="1">
        <v>0.04168329</v>
      </c>
      <c r="I24" s="1">
        <v>0.10081586000000001</v>
      </c>
      <c r="J24" s="1">
        <v>0.02181027</v>
      </c>
      <c r="K24" s="1">
        <v>0.34814231</v>
      </c>
      <c r="L24" s="1">
        <v>0.430582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0.00927805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f t="shared" si="0"/>
        <v>8.89647762</v>
      </c>
      <c r="AH24" s="1">
        <v>0.031715270000000004</v>
      </c>
      <c r="AI24" s="1">
        <v>0.028748330000000002</v>
      </c>
      <c r="AJ24" s="1">
        <v>0.297667</v>
      </c>
      <c r="AK24" s="1">
        <v>0</v>
      </c>
      <c r="AL24" s="1">
        <v>0.02101824</v>
      </c>
      <c r="AM24" s="1">
        <v>0</v>
      </c>
      <c r="AN24" s="1">
        <f t="shared" si="1"/>
        <v>0.37914884000000004</v>
      </c>
      <c r="AO24" s="1">
        <v>1.80263462</v>
      </c>
      <c r="AP24" s="1">
        <v>0.12278321</v>
      </c>
      <c r="AQ24" s="6">
        <v>0</v>
      </c>
      <c r="AR24" s="6">
        <v>0</v>
      </c>
      <c r="AS24" s="6">
        <v>0</v>
      </c>
      <c r="AT24" s="1">
        <f t="shared" si="2"/>
        <v>1.92541783</v>
      </c>
    </row>
    <row r="25" spans="1:46" ht="14.25">
      <c r="A25" s="4" t="s">
        <v>49</v>
      </c>
      <c r="B25" s="1">
        <v>4.63953513</v>
      </c>
      <c r="C25" s="1">
        <v>0.56317297</v>
      </c>
      <c r="D25" s="1">
        <v>0.041562169999999996</v>
      </c>
      <c r="E25" s="1">
        <v>0.060749370000000004</v>
      </c>
      <c r="F25" s="1">
        <v>0.01009098</v>
      </c>
      <c r="G25" s="1">
        <v>9E-08</v>
      </c>
      <c r="H25" s="1">
        <v>0.02424797</v>
      </c>
      <c r="I25" s="1">
        <v>0.07957095</v>
      </c>
      <c r="J25" s="1">
        <v>0.017214200000000002</v>
      </c>
      <c r="K25" s="1">
        <v>0.09314671000000001</v>
      </c>
      <c r="L25" s="1">
        <v>0.233865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0.006423979999999999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f t="shared" si="0"/>
        <v>5.76957952</v>
      </c>
      <c r="AH25" s="1">
        <v>0.02858326</v>
      </c>
      <c r="AI25" s="1">
        <v>0.02590932</v>
      </c>
      <c r="AJ25" s="1">
        <v>0.26827119</v>
      </c>
      <c r="AK25" s="1">
        <v>0</v>
      </c>
      <c r="AL25" s="1">
        <v>0.018942599999999997</v>
      </c>
      <c r="AM25" s="1">
        <v>0</v>
      </c>
      <c r="AN25" s="1">
        <f t="shared" si="1"/>
        <v>0.34170637</v>
      </c>
      <c r="AO25" s="1">
        <v>0.47710174</v>
      </c>
      <c r="AP25" s="1">
        <v>0</v>
      </c>
      <c r="AQ25" s="6">
        <v>0</v>
      </c>
      <c r="AR25" s="6">
        <v>0</v>
      </c>
      <c r="AS25" s="6">
        <v>0</v>
      </c>
      <c r="AT25" s="1">
        <f t="shared" si="2"/>
        <v>0.47710174</v>
      </c>
    </row>
    <row r="26" spans="1:46" ht="14.25">
      <c r="A26" s="4" t="s">
        <v>50</v>
      </c>
      <c r="B26" s="1">
        <v>6.42789286</v>
      </c>
      <c r="C26" s="1">
        <v>0.75992253</v>
      </c>
      <c r="D26" s="1">
        <v>0.05608229</v>
      </c>
      <c r="E26" s="1">
        <v>0.08197272</v>
      </c>
      <c r="F26" s="1">
        <v>0.013616360000000001</v>
      </c>
      <c r="G26" s="1">
        <v>1.2E-07</v>
      </c>
      <c r="H26" s="1">
        <v>0.054653940000000005</v>
      </c>
      <c r="I26" s="1">
        <v>0.09892046</v>
      </c>
      <c r="J26" s="1">
        <v>0.02140022</v>
      </c>
      <c r="K26" s="1">
        <v>-0.17289097</v>
      </c>
      <c r="L26" s="1">
        <v>0.058287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0.00866826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f t="shared" si="0"/>
        <v>7.4085257900000006</v>
      </c>
      <c r="AH26" s="1">
        <v>0.03143585</v>
      </c>
      <c r="AI26" s="1">
        <v>0.02849504</v>
      </c>
      <c r="AJ26" s="1">
        <v>0.29504439</v>
      </c>
      <c r="AK26" s="1">
        <v>0</v>
      </c>
      <c r="AL26" s="1">
        <v>0.02083305</v>
      </c>
      <c r="AM26" s="1">
        <v>0</v>
      </c>
      <c r="AN26" s="1">
        <f t="shared" si="1"/>
        <v>0.37580833</v>
      </c>
      <c r="AO26" s="1">
        <v>1.5758308</v>
      </c>
      <c r="AP26" s="1">
        <v>0.12483025</v>
      </c>
      <c r="AQ26" s="6">
        <v>0</v>
      </c>
      <c r="AR26" s="6">
        <v>0</v>
      </c>
      <c r="AS26" s="6">
        <v>0</v>
      </c>
      <c r="AT26" s="1">
        <f t="shared" si="2"/>
        <v>1.7006610500000001</v>
      </c>
    </row>
    <row r="27" spans="1:46" ht="14.25">
      <c r="A27" s="4" t="s">
        <v>51</v>
      </c>
      <c r="B27" s="1">
        <v>21.87291516</v>
      </c>
      <c r="C27" s="1">
        <v>2.59125152</v>
      </c>
      <c r="D27" s="1">
        <v>0.1912344</v>
      </c>
      <c r="E27" s="1">
        <v>0.27951787</v>
      </c>
      <c r="F27" s="1">
        <v>0.04643026</v>
      </c>
      <c r="G27" s="1">
        <v>4.2E-07</v>
      </c>
      <c r="H27" s="1">
        <v>0.32474665999999996</v>
      </c>
      <c r="I27" s="1">
        <v>0.29014711</v>
      </c>
      <c r="J27" s="1">
        <v>0.06276976000000001</v>
      </c>
      <c r="K27" s="1">
        <v>0</v>
      </c>
      <c r="L27" s="1">
        <v>6.388065839999999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0.0295578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f t="shared" si="0"/>
        <v>32.076636799999996</v>
      </c>
      <c r="AH27" s="1">
        <v>0.05962724</v>
      </c>
      <c r="AI27" s="1">
        <v>0.054049150000000004</v>
      </c>
      <c r="AJ27" s="1">
        <v>0.55963768</v>
      </c>
      <c r="AK27" s="1">
        <v>0</v>
      </c>
      <c r="AL27" s="1">
        <v>0.039515959999999996</v>
      </c>
      <c r="AM27" s="1">
        <v>0</v>
      </c>
      <c r="AN27" s="1">
        <f t="shared" si="1"/>
        <v>0.71283003</v>
      </c>
      <c r="AO27" s="1">
        <v>6.6983797</v>
      </c>
      <c r="AP27" s="1">
        <v>1.03173367</v>
      </c>
      <c r="AQ27" s="6">
        <v>0</v>
      </c>
      <c r="AR27" s="6">
        <v>0</v>
      </c>
      <c r="AS27" s="6">
        <v>0</v>
      </c>
      <c r="AT27" s="1">
        <f t="shared" si="2"/>
        <v>7.73011337</v>
      </c>
    </row>
    <row r="28" spans="1:46" ht="14.25">
      <c r="A28" s="4" t="s">
        <v>52</v>
      </c>
      <c r="B28" s="1">
        <v>5.67922508</v>
      </c>
      <c r="C28" s="1">
        <v>0.6893624300000001</v>
      </c>
      <c r="D28" s="1">
        <v>0.05087496</v>
      </c>
      <c r="E28" s="1">
        <v>0.07436141</v>
      </c>
      <c r="F28" s="1">
        <v>0.01235205</v>
      </c>
      <c r="G28" s="1">
        <v>1.1E-07</v>
      </c>
      <c r="H28" s="1">
        <v>0.26767326</v>
      </c>
      <c r="I28" s="1">
        <v>0.09628458000000001</v>
      </c>
      <c r="J28" s="1">
        <v>0.020829990000000003</v>
      </c>
      <c r="K28" s="1">
        <v>0.11706284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0.0078634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f t="shared" si="0"/>
        <v>7.01589011</v>
      </c>
      <c r="AH28" s="1">
        <v>0.031047259999999997</v>
      </c>
      <c r="AI28" s="1">
        <v>0.0281428</v>
      </c>
      <c r="AJ28" s="1">
        <v>0.29139723</v>
      </c>
      <c r="AK28" s="1">
        <v>0</v>
      </c>
      <c r="AL28" s="1">
        <v>0.020575529999999998</v>
      </c>
      <c r="AM28" s="1">
        <v>0</v>
      </c>
      <c r="AN28" s="1">
        <f t="shared" si="1"/>
        <v>0.37116282</v>
      </c>
      <c r="AO28" s="1">
        <v>1.75984805</v>
      </c>
      <c r="AP28" s="1">
        <v>0</v>
      </c>
      <c r="AQ28" s="6">
        <v>0</v>
      </c>
      <c r="AR28" s="6">
        <v>0</v>
      </c>
      <c r="AS28" s="6">
        <v>0</v>
      </c>
      <c r="AT28" s="1">
        <f t="shared" si="2"/>
        <v>1.75984805</v>
      </c>
    </row>
    <row r="29" spans="1:46" ht="14.25">
      <c r="A29" s="4" t="s">
        <v>53</v>
      </c>
      <c r="B29" s="1">
        <v>63.70019273</v>
      </c>
      <c r="C29" s="1">
        <v>7.62718553</v>
      </c>
      <c r="D29" s="1">
        <v>0.5628864</v>
      </c>
      <c r="E29" s="1">
        <v>0.8227432299999999</v>
      </c>
      <c r="F29" s="1">
        <v>0.13666455</v>
      </c>
      <c r="G29" s="1">
        <v>1.25E-06</v>
      </c>
      <c r="H29" s="1">
        <v>1.0850403400000002</v>
      </c>
      <c r="I29" s="1">
        <v>0.85523278</v>
      </c>
      <c r="J29" s="1">
        <v>0.18501910000000002</v>
      </c>
      <c r="K29" s="1">
        <v>3.77051487</v>
      </c>
      <c r="L29" s="1">
        <v>5.754839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0.08700153999999999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f t="shared" si="0"/>
        <v>84.58732132000002</v>
      </c>
      <c r="AH29" s="1">
        <v>0.14293443</v>
      </c>
      <c r="AI29" s="1">
        <v>0.129563</v>
      </c>
      <c r="AJ29" s="1">
        <v>1.34152593</v>
      </c>
      <c r="AK29" s="1">
        <v>0</v>
      </c>
      <c r="AL29" s="1">
        <v>0.09472501</v>
      </c>
      <c r="AM29" s="1">
        <v>0</v>
      </c>
      <c r="AN29" s="1">
        <f t="shared" si="1"/>
        <v>1.70874837</v>
      </c>
      <c r="AO29" s="1">
        <v>17.91349593</v>
      </c>
      <c r="AP29" s="1">
        <v>0</v>
      </c>
      <c r="AQ29" s="6">
        <v>0</v>
      </c>
      <c r="AR29" s="6">
        <v>0</v>
      </c>
      <c r="AS29" s="6">
        <v>0</v>
      </c>
      <c r="AT29" s="1">
        <f t="shared" si="2"/>
        <v>17.91349593</v>
      </c>
    </row>
    <row r="30" spans="1:46" ht="14.25">
      <c r="A30" s="4" t="s">
        <v>54</v>
      </c>
      <c r="B30" s="1">
        <v>43.24609144</v>
      </c>
      <c r="C30" s="1">
        <v>5.0807411799999995</v>
      </c>
      <c r="D30" s="1">
        <v>0.37495877</v>
      </c>
      <c r="E30" s="1">
        <v>0.5480586999999999</v>
      </c>
      <c r="F30" s="1">
        <v>0.09103714</v>
      </c>
      <c r="G30" s="1">
        <v>8.3E-07</v>
      </c>
      <c r="H30" s="1">
        <v>1.3815562399999999</v>
      </c>
      <c r="I30" s="1">
        <v>0.39398451</v>
      </c>
      <c r="J30" s="1">
        <v>0.08523371</v>
      </c>
      <c r="K30" s="1">
        <v>-0.96294297</v>
      </c>
      <c r="L30" s="1">
        <v>4.52428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0.057954839999999994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f t="shared" si="0"/>
        <v>54.82095438999999</v>
      </c>
      <c r="AH30" s="1">
        <v>0.07493537</v>
      </c>
      <c r="AI30" s="1">
        <v>0.06792521</v>
      </c>
      <c r="AJ30" s="1">
        <v>0.70331368</v>
      </c>
      <c r="AK30" s="1">
        <v>0</v>
      </c>
      <c r="AL30" s="1">
        <v>0.04966091</v>
      </c>
      <c r="AM30" s="1">
        <v>0</v>
      </c>
      <c r="AN30" s="1">
        <f t="shared" si="1"/>
        <v>0.89583517</v>
      </c>
      <c r="AO30" s="1">
        <v>16.32571986</v>
      </c>
      <c r="AP30" s="1">
        <v>3.8788915499999996</v>
      </c>
      <c r="AQ30" s="6">
        <v>0</v>
      </c>
      <c r="AR30" s="6">
        <v>0</v>
      </c>
      <c r="AS30" s="6">
        <v>0</v>
      </c>
      <c r="AT30" s="1">
        <f t="shared" si="2"/>
        <v>20.20461141</v>
      </c>
    </row>
    <row r="31" spans="1:46" ht="14.25">
      <c r="A31" s="4" t="s">
        <v>55</v>
      </c>
      <c r="B31" s="1">
        <v>8.46161882</v>
      </c>
      <c r="C31" s="1">
        <v>1.01790983</v>
      </c>
      <c r="D31" s="1">
        <v>0.07512176</v>
      </c>
      <c r="E31" s="1">
        <v>0.10980176</v>
      </c>
      <c r="F31" s="1">
        <v>0.01823899</v>
      </c>
      <c r="G31" s="1">
        <v>1.7000000000000001E-07</v>
      </c>
      <c r="H31" s="1">
        <v>0.1022681</v>
      </c>
      <c r="I31" s="1">
        <v>0.10855208999999999</v>
      </c>
      <c r="J31" s="1">
        <v>0.02348391</v>
      </c>
      <c r="K31" s="1">
        <v>0.42893796</v>
      </c>
      <c r="L31" s="1">
        <v>0.625148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0.01161106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f t="shared" si="0"/>
        <v>10.98269245</v>
      </c>
      <c r="AH31" s="1">
        <v>0.03285578</v>
      </c>
      <c r="AI31" s="1">
        <v>0.02978214</v>
      </c>
      <c r="AJ31" s="1">
        <v>0.30837132</v>
      </c>
      <c r="AK31" s="1">
        <v>0</v>
      </c>
      <c r="AL31" s="1">
        <v>0.02177407</v>
      </c>
      <c r="AM31" s="1">
        <v>0</v>
      </c>
      <c r="AN31" s="1">
        <f t="shared" si="1"/>
        <v>0.39278331</v>
      </c>
      <c r="AO31" s="1">
        <v>2.56714496</v>
      </c>
      <c r="AP31" s="1">
        <v>0</v>
      </c>
      <c r="AQ31" s="6">
        <v>0</v>
      </c>
      <c r="AR31" s="6">
        <v>0</v>
      </c>
      <c r="AS31" s="6">
        <v>0</v>
      </c>
      <c r="AT31" s="1">
        <f t="shared" si="2"/>
        <v>2.56714496</v>
      </c>
    </row>
    <row r="32" spans="1:46" ht="14.25">
      <c r="A32" s="4" t="s">
        <v>56</v>
      </c>
      <c r="B32" s="1">
        <v>5.23288083</v>
      </c>
      <c r="C32" s="1">
        <v>0.6461125</v>
      </c>
      <c r="D32" s="1">
        <v>0.04768311</v>
      </c>
      <c r="E32" s="1">
        <v>0.06969605000000001</v>
      </c>
      <c r="F32" s="1">
        <v>0.0115771</v>
      </c>
      <c r="G32" s="1">
        <v>1.1E-07</v>
      </c>
      <c r="H32" s="1">
        <v>0.0253496</v>
      </c>
      <c r="I32" s="1">
        <v>0.08218665</v>
      </c>
      <c r="J32" s="1">
        <v>0.01778007</v>
      </c>
      <c r="K32" s="1">
        <v>0</v>
      </c>
      <c r="L32" s="1">
        <v>0.22023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0.00737006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f t="shared" si="0"/>
        <v>6.360866080000001</v>
      </c>
      <c r="AH32" s="1">
        <v>0.028968880000000002</v>
      </c>
      <c r="AI32" s="1">
        <v>0.026258860000000002</v>
      </c>
      <c r="AJ32" s="1">
        <v>0.27189044</v>
      </c>
      <c r="AK32" s="1">
        <v>0</v>
      </c>
      <c r="AL32" s="1">
        <v>0.01919816</v>
      </c>
      <c r="AM32" s="1">
        <v>0</v>
      </c>
      <c r="AN32" s="1">
        <f t="shared" si="1"/>
        <v>0.34631634000000006</v>
      </c>
      <c r="AO32" s="1">
        <v>1.58787726</v>
      </c>
      <c r="AP32" s="1">
        <v>0</v>
      </c>
      <c r="AQ32" s="6">
        <v>0</v>
      </c>
      <c r="AR32" s="6">
        <v>0</v>
      </c>
      <c r="AS32" s="6">
        <v>0</v>
      </c>
      <c r="AT32" s="1">
        <f t="shared" si="2"/>
        <v>1.58787726</v>
      </c>
    </row>
    <row r="33" spans="1:46" ht="14.25">
      <c r="A33" s="4" t="s">
        <v>57</v>
      </c>
      <c r="B33" s="1">
        <v>7.18532769</v>
      </c>
      <c r="C33" s="1">
        <v>0.87407026</v>
      </c>
      <c r="D33" s="1">
        <v>0.0645064</v>
      </c>
      <c r="E33" s="1">
        <v>0.09428581</v>
      </c>
      <c r="F33" s="1">
        <v>0.01566166</v>
      </c>
      <c r="G33" s="1">
        <v>1.4E-07</v>
      </c>
      <c r="H33" s="1">
        <v>0.06668296000000001</v>
      </c>
      <c r="I33" s="1">
        <v>0.11106360000000001</v>
      </c>
      <c r="J33" s="1">
        <v>0.02402725</v>
      </c>
      <c r="K33" s="1">
        <v>0.48863463</v>
      </c>
      <c r="L33" s="1">
        <v>0.352268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0.00997032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f t="shared" si="0"/>
        <v>9.28649872</v>
      </c>
      <c r="AH33" s="1">
        <v>0.03322604</v>
      </c>
      <c r="AI33" s="1">
        <v>0.030117759999999997</v>
      </c>
      <c r="AJ33" s="1">
        <v>0.31184643</v>
      </c>
      <c r="AK33" s="1">
        <v>0</v>
      </c>
      <c r="AL33" s="1">
        <v>0.022019439999999998</v>
      </c>
      <c r="AM33" s="1">
        <v>0</v>
      </c>
      <c r="AN33" s="1">
        <f t="shared" si="1"/>
        <v>0.39720967</v>
      </c>
      <c r="AO33" s="1">
        <v>3.43069284</v>
      </c>
      <c r="AP33" s="1">
        <v>0</v>
      </c>
      <c r="AQ33" s="6">
        <v>0</v>
      </c>
      <c r="AR33" s="6">
        <v>0</v>
      </c>
      <c r="AS33" s="6">
        <v>0</v>
      </c>
      <c r="AT33" s="1">
        <f t="shared" si="2"/>
        <v>3.43069284</v>
      </c>
    </row>
    <row r="34" spans="1:46" ht="14.25">
      <c r="A34" s="4" t="s">
        <v>58</v>
      </c>
      <c r="B34" s="1">
        <v>28.11254979</v>
      </c>
      <c r="C34" s="1">
        <v>3.26544955</v>
      </c>
      <c r="D34" s="1">
        <v>0.24099022</v>
      </c>
      <c r="E34" s="1">
        <v>0.3522435</v>
      </c>
      <c r="F34" s="1">
        <v>0.058510599999999996</v>
      </c>
      <c r="G34" s="1">
        <v>5.4E-07</v>
      </c>
      <c r="H34" s="1">
        <v>0.43444105</v>
      </c>
      <c r="I34" s="1">
        <v>0.265611</v>
      </c>
      <c r="J34" s="1">
        <v>0.05746168</v>
      </c>
      <c r="K34" s="1">
        <v>6.1156586</v>
      </c>
      <c r="L34" s="1">
        <v>2.858992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0.03724823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f t="shared" si="0"/>
        <v>41.79915676</v>
      </c>
      <c r="AH34" s="1">
        <v>0.056010029999999995</v>
      </c>
      <c r="AI34" s="1">
        <v>0.05077033</v>
      </c>
      <c r="AJ34" s="1">
        <v>0.52568796</v>
      </c>
      <c r="AK34" s="1">
        <v>0</v>
      </c>
      <c r="AL34" s="1">
        <v>0.037118769999999995</v>
      </c>
      <c r="AM34" s="1">
        <v>0</v>
      </c>
      <c r="AN34" s="1">
        <f t="shared" si="1"/>
        <v>0.6695870899999999</v>
      </c>
      <c r="AO34" s="1">
        <v>7.4486339699999995</v>
      </c>
      <c r="AP34" s="1">
        <v>0</v>
      </c>
      <c r="AQ34" s="6">
        <v>0</v>
      </c>
      <c r="AR34" s="6">
        <v>0</v>
      </c>
      <c r="AS34" s="6">
        <v>0</v>
      </c>
      <c r="AT34" s="1">
        <f t="shared" si="2"/>
        <v>7.4486339699999995</v>
      </c>
    </row>
    <row r="35" spans="1:46" ht="14.25">
      <c r="A35" s="4" t="s">
        <v>59</v>
      </c>
      <c r="B35" s="1">
        <v>96.16426145</v>
      </c>
      <c r="C35" s="1">
        <v>11.76474155</v>
      </c>
      <c r="D35" s="1">
        <v>0.8682381</v>
      </c>
      <c r="E35" s="1">
        <v>1.26906071</v>
      </c>
      <c r="F35" s="1">
        <v>0.21080162</v>
      </c>
      <c r="G35" s="1">
        <v>1.9299999999999997E-06</v>
      </c>
      <c r="H35" s="1">
        <v>1.84801496</v>
      </c>
      <c r="I35" s="1">
        <v>0.68716661</v>
      </c>
      <c r="J35" s="1">
        <v>0.14866005</v>
      </c>
      <c r="K35" s="1">
        <v>4.46142897</v>
      </c>
      <c r="L35" s="1">
        <v>15.212094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0.13419767999999999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f t="shared" si="0"/>
        <v>132.76866763</v>
      </c>
      <c r="AH35" s="1">
        <v>0.11815745</v>
      </c>
      <c r="AI35" s="1">
        <v>0.10710389</v>
      </c>
      <c r="AJ35" s="1">
        <v>1.10897896</v>
      </c>
      <c r="AK35" s="1">
        <v>0</v>
      </c>
      <c r="AL35" s="1">
        <v>0.07830489</v>
      </c>
      <c r="AM35" s="1">
        <v>0</v>
      </c>
      <c r="AN35" s="1">
        <f t="shared" si="1"/>
        <v>1.41254519</v>
      </c>
      <c r="AO35" s="1">
        <v>46.65275457</v>
      </c>
      <c r="AP35" s="1">
        <v>24.5442817</v>
      </c>
      <c r="AQ35" s="6">
        <v>0</v>
      </c>
      <c r="AR35" s="6">
        <v>0</v>
      </c>
      <c r="AS35" s="6">
        <v>0</v>
      </c>
      <c r="AT35" s="1">
        <f t="shared" si="2"/>
        <v>71.19703627</v>
      </c>
    </row>
    <row r="36" spans="1:46" ht="14.25">
      <c r="A36" s="4" t="s">
        <v>60</v>
      </c>
      <c r="B36" s="1">
        <v>6.82606964</v>
      </c>
      <c r="C36" s="1">
        <v>0.81113542</v>
      </c>
      <c r="D36" s="1">
        <v>0.059861809999999994</v>
      </c>
      <c r="E36" s="1">
        <v>0.08749704</v>
      </c>
      <c r="F36" s="1">
        <v>0.01453399</v>
      </c>
      <c r="G36" s="1">
        <v>1.3E-07</v>
      </c>
      <c r="H36" s="1">
        <v>0.052349480000000004</v>
      </c>
      <c r="I36" s="1">
        <v>0.10719998</v>
      </c>
      <c r="J36" s="1">
        <v>0.0231914</v>
      </c>
      <c r="K36" s="1">
        <v>-0.10058987</v>
      </c>
      <c r="L36" s="1">
        <v>0.59249787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0.00925243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f t="shared" si="0"/>
        <v>8.482999320000001</v>
      </c>
      <c r="AH36" s="1">
        <v>0.00618244</v>
      </c>
      <c r="AI36" s="1">
        <v>0.00560408</v>
      </c>
      <c r="AJ36" s="1">
        <v>0.05802592</v>
      </c>
      <c r="AK36" s="1">
        <v>0</v>
      </c>
      <c r="AL36" s="1">
        <v>0.0040972</v>
      </c>
      <c r="AM36" s="1">
        <v>0</v>
      </c>
      <c r="AN36" s="1">
        <f t="shared" si="1"/>
        <v>0.07390964</v>
      </c>
      <c r="AO36" s="1">
        <v>1.8723788799999999</v>
      </c>
      <c r="AP36" s="1">
        <v>0</v>
      </c>
      <c r="AQ36" s="6">
        <v>0</v>
      </c>
      <c r="AR36" s="6">
        <v>0</v>
      </c>
      <c r="AS36" s="6">
        <v>0</v>
      </c>
      <c r="AT36" s="1">
        <f t="shared" si="2"/>
        <v>1.8723788799999999</v>
      </c>
    </row>
    <row r="37" spans="1:46" ht="14.25">
      <c r="A37" s="4" t="s">
        <v>61</v>
      </c>
      <c r="B37" s="1">
        <v>208.86343263999998</v>
      </c>
      <c r="C37" s="1">
        <v>25.045296920000002</v>
      </c>
      <c r="D37" s="1">
        <v>1.84834328</v>
      </c>
      <c r="E37" s="1">
        <v>2.701632</v>
      </c>
      <c r="F37" s="1">
        <v>0.44876372</v>
      </c>
      <c r="G37" s="1">
        <v>4.1E-06</v>
      </c>
      <c r="H37" s="1">
        <v>5.70227963</v>
      </c>
      <c r="I37" s="1">
        <v>1.90841496</v>
      </c>
      <c r="J37" s="1">
        <v>0.41286213</v>
      </c>
      <c r="K37" s="1">
        <v>8.840370779999999</v>
      </c>
      <c r="L37" s="1">
        <v>26.121173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0.28568589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f t="shared" si="0"/>
        <v>282.17825905</v>
      </c>
      <c r="AH37" s="1">
        <v>0.29819876</v>
      </c>
      <c r="AI37" s="1">
        <v>0.27030244</v>
      </c>
      <c r="AJ37" s="1">
        <v>2.79877537</v>
      </c>
      <c r="AK37" s="1">
        <v>0</v>
      </c>
      <c r="AL37" s="1">
        <v>0.19762125</v>
      </c>
      <c r="AM37" s="1">
        <v>0</v>
      </c>
      <c r="AN37" s="1">
        <f t="shared" si="1"/>
        <v>3.56489782</v>
      </c>
      <c r="AO37" s="1">
        <v>48.00417138</v>
      </c>
      <c r="AP37" s="1">
        <v>7.90170988</v>
      </c>
      <c r="AQ37" s="6">
        <v>0</v>
      </c>
      <c r="AR37" s="6">
        <v>0</v>
      </c>
      <c r="AS37" s="6">
        <v>0</v>
      </c>
      <c r="AT37" s="1">
        <f t="shared" si="2"/>
        <v>55.90588126</v>
      </c>
    </row>
    <row r="38" spans="1:46" ht="14.25">
      <c r="A38" s="4" t="s">
        <v>62</v>
      </c>
      <c r="B38" s="1">
        <v>4.60294076</v>
      </c>
      <c r="C38" s="1">
        <v>0.5691015899999999</v>
      </c>
      <c r="D38" s="1">
        <v>0.041999709999999996</v>
      </c>
      <c r="E38" s="1">
        <v>0.06138889</v>
      </c>
      <c r="F38" s="1">
        <v>0.01019721</v>
      </c>
      <c r="G38" s="1">
        <v>9E-08</v>
      </c>
      <c r="H38" s="1">
        <v>0.0138072</v>
      </c>
      <c r="I38" s="1">
        <v>0.07739212</v>
      </c>
      <c r="J38" s="1">
        <v>0.01674283</v>
      </c>
      <c r="K38" s="1">
        <v>0.34152155</v>
      </c>
      <c r="L38" s="1">
        <v>0.204196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0.00649161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f t="shared" si="0"/>
        <v>5.94577956</v>
      </c>
      <c r="AH38" s="1">
        <v>0.02826205</v>
      </c>
      <c r="AI38" s="1">
        <v>0.025618150000000003</v>
      </c>
      <c r="AJ38" s="1">
        <v>0.26525643</v>
      </c>
      <c r="AK38" s="1">
        <v>0</v>
      </c>
      <c r="AL38" s="1">
        <v>0.01872973</v>
      </c>
      <c r="AM38" s="1">
        <v>0</v>
      </c>
      <c r="AN38" s="1">
        <f t="shared" si="1"/>
        <v>0.33786636</v>
      </c>
      <c r="AO38" s="1">
        <v>0.7199007</v>
      </c>
      <c r="AP38" s="1">
        <v>0</v>
      </c>
      <c r="AQ38" s="6">
        <v>0</v>
      </c>
      <c r="AR38" s="6">
        <v>0</v>
      </c>
      <c r="AS38" s="6">
        <v>0</v>
      </c>
      <c r="AT38" s="1">
        <f t="shared" si="2"/>
        <v>0.7199007</v>
      </c>
    </row>
    <row r="39" spans="1:46" ht="14.25">
      <c r="A39" s="4" t="s">
        <v>63</v>
      </c>
      <c r="B39" s="1">
        <v>8.03035955</v>
      </c>
      <c r="C39" s="1">
        <v>0.95758584</v>
      </c>
      <c r="D39" s="1">
        <v>0.07066985</v>
      </c>
      <c r="E39" s="1">
        <v>0.10329463</v>
      </c>
      <c r="F39" s="1">
        <v>0.0171581</v>
      </c>
      <c r="G39" s="1">
        <v>1.6E-07</v>
      </c>
      <c r="H39" s="1">
        <v>0.10962091</v>
      </c>
      <c r="I39" s="1">
        <v>0.10664099</v>
      </c>
      <c r="J39" s="1">
        <v>0.023070470000000003</v>
      </c>
      <c r="K39" s="1">
        <v>-0.08838007</v>
      </c>
      <c r="L39" s="1">
        <v>0.145307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0.010922959999999999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f t="shared" si="0"/>
        <v>9.486250390000004</v>
      </c>
      <c r="AH39" s="1">
        <v>0.03257404</v>
      </c>
      <c r="AI39" s="1">
        <v>0.02952676</v>
      </c>
      <c r="AJ39" s="1">
        <v>0.30572701</v>
      </c>
      <c r="AK39" s="1">
        <v>0</v>
      </c>
      <c r="AL39" s="1">
        <v>0.021587349999999998</v>
      </c>
      <c r="AM39" s="1">
        <v>0</v>
      </c>
      <c r="AN39" s="1">
        <f t="shared" si="1"/>
        <v>0.38941516000000004</v>
      </c>
      <c r="AO39" s="1">
        <v>3.06643148</v>
      </c>
      <c r="AP39" s="1">
        <v>0</v>
      </c>
      <c r="AQ39" s="6">
        <v>0</v>
      </c>
      <c r="AR39" s="6">
        <v>0</v>
      </c>
      <c r="AS39" s="6">
        <v>0</v>
      </c>
      <c r="AT39" s="1">
        <f t="shared" si="2"/>
        <v>3.06643148</v>
      </c>
    </row>
    <row r="40" spans="1:46" ht="14.25">
      <c r="A40" s="4" t="s">
        <v>64</v>
      </c>
      <c r="B40" s="1">
        <v>15.672553070000001</v>
      </c>
      <c r="C40" s="1">
        <v>1.9126656299999998</v>
      </c>
      <c r="D40" s="1">
        <v>0.14115475</v>
      </c>
      <c r="E40" s="1">
        <v>0.20631892000000002</v>
      </c>
      <c r="F40" s="1">
        <v>0.034271300000000005</v>
      </c>
      <c r="G40" s="1">
        <v>3.1E-07</v>
      </c>
      <c r="H40" s="1">
        <v>0.23570333</v>
      </c>
      <c r="I40" s="1">
        <v>0.24813225</v>
      </c>
      <c r="J40" s="1">
        <v>0.05368036</v>
      </c>
      <c r="K40" s="1">
        <v>1.4209316699999999</v>
      </c>
      <c r="L40" s="1">
        <v>1.23383692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0.021817330000000003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f t="shared" si="0"/>
        <v>21.181065840000006</v>
      </c>
      <c r="AH40" s="1">
        <v>0.05343325</v>
      </c>
      <c r="AI40" s="1">
        <v>0.0484346</v>
      </c>
      <c r="AJ40" s="1">
        <v>0.50150326</v>
      </c>
      <c r="AK40" s="1">
        <v>0</v>
      </c>
      <c r="AL40" s="1">
        <v>0.0354111</v>
      </c>
      <c r="AM40" s="1">
        <v>0</v>
      </c>
      <c r="AN40" s="1">
        <f t="shared" si="1"/>
        <v>0.63878221</v>
      </c>
      <c r="AO40" s="1">
        <v>2.74046141</v>
      </c>
      <c r="AP40" s="1">
        <v>0</v>
      </c>
      <c r="AQ40" s="6">
        <v>0</v>
      </c>
      <c r="AR40" s="6">
        <v>0</v>
      </c>
      <c r="AS40" s="6">
        <v>0</v>
      </c>
      <c r="AT40" s="1">
        <f t="shared" si="2"/>
        <v>2.74046141</v>
      </c>
    </row>
    <row r="41" spans="1:46" ht="14.25">
      <c r="A41" s="4" t="s">
        <v>65</v>
      </c>
      <c r="B41" s="1">
        <v>8.04562833</v>
      </c>
      <c r="C41" s="1">
        <v>0.95154902</v>
      </c>
      <c r="D41" s="1">
        <v>0.07022433</v>
      </c>
      <c r="E41" s="1">
        <v>0.10264343</v>
      </c>
      <c r="F41" s="1">
        <v>0.01704993</v>
      </c>
      <c r="G41" s="1">
        <v>1.6E-07</v>
      </c>
      <c r="H41" s="1">
        <v>0.06314626999999999</v>
      </c>
      <c r="I41" s="1">
        <v>0.11764152</v>
      </c>
      <c r="J41" s="1">
        <v>0.0254503</v>
      </c>
      <c r="K41" s="1">
        <v>0.5679193100000001</v>
      </c>
      <c r="L41" s="1">
        <v>0.36214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0.0108541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f t="shared" si="0"/>
        <v>10.334246700000001</v>
      </c>
      <c r="AH41" s="1">
        <v>0.00772177</v>
      </c>
      <c r="AI41" s="1">
        <v>0.00699941</v>
      </c>
      <c r="AJ41" s="1">
        <v>0.0724735</v>
      </c>
      <c r="AK41" s="1">
        <v>0</v>
      </c>
      <c r="AL41" s="1">
        <v>0.0051173500000000005</v>
      </c>
      <c r="AM41" s="1">
        <v>0</v>
      </c>
      <c r="AN41" s="1">
        <f t="shared" si="1"/>
        <v>0.09231203</v>
      </c>
      <c r="AO41" s="1">
        <v>0.96253996</v>
      </c>
      <c r="AP41" s="1">
        <v>0</v>
      </c>
      <c r="AQ41" s="6">
        <v>0</v>
      </c>
      <c r="AR41" s="6">
        <v>0</v>
      </c>
      <c r="AS41" s="6">
        <v>0</v>
      </c>
      <c r="AT41" s="1">
        <f t="shared" si="2"/>
        <v>0.96253996</v>
      </c>
    </row>
    <row r="42" spans="1:46" ht="14.25">
      <c r="A42" s="4" t="s">
        <v>66</v>
      </c>
      <c r="B42" s="1">
        <v>83.42021706</v>
      </c>
      <c r="C42" s="1">
        <v>10.20195007</v>
      </c>
      <c r="D42" s="1">
        <v>0.7529040699999999</v>
      </c>
      <c r="E42" s="1">
        <v>1.10048265</v>
      </c>
      <c r="F42" s="1">
        <v>0.18279939</v>
      </c>
      <c r="G42" s="1">
        <v>1.6699999999999999E-06</v>
      </c>
      <c r="H42" s="1">
        <v>2.58329466</v>
      </c>
      <c r="I42" s="1">
        <v>0.3844862</v>
      </c>
      <c r="J42" s="1">
        <v>0.08317886000000001</v>
      </c>
      <c r="K42" s="1">
        <v>0</v>
      </c>
      <c r="L42" s="1">
        <v>15.962247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0.11637128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f t="shared" si="0"/>
        <v>114.78793291</v>
      </c>
      <c r="AH42" s="1">
        <v>0.07353509</v>
      </c>
      <c r="AI42" s="1">
        <v>0.06665592999999999</v>
      </c>
      <c r="AJ42" s="1">
        <v>0.6901712</v>
      </c>
      <c r="AK42" s="1">
        <v>0</v>
      </c>
      <c r="AL42" s="1">
        <v>0.04873292</v>
      </c>
      <c r="AM42" s="1">
        <v>0</v>
      </c>
      <c r="AN42" s="1">
        <f t="shared" si="1"/>
        <v>0.87909514</v>
      </c>
      <c r="AO42" s="1">
        <v>41.16079439</v>
      </c>
      <c r="AP42" s="1">
        <v>4.95992192</v>
      </c>
      <c r="AQ42" s="6">
        <v>0</v>
      </c>
      <c r="AR42" s="6">
        <v>0</v>
      </c>
      <c r="AS42" s="6">
        <v>0</v>
      </c>
      <c r="AT42" s="1">
        <f t="shared" si="2"/>
        <v>46.12071631</v>
      </c>
    </row>
    <row r="43" spans="1:46" ht="14.25">
      <c r="A43" s="4" t="s">
        <v>67</v>
      </c>
      <c r="B43" s="1">
        <v>4.914821320000001</v>
      </c>
      <c r="C43" s="1">
        <v>0.5736360500000001</v>
      </c>
      <c r="D43" s="1">
        <v>0.04233435</v>
      </c>
      <c r="E43" s="1">
        <v>0.06187803</v>
      </c>
      <c r="F43" s="1">
        <v>0.01027846</v>
      </c>
      <c r="G43" s="1">
        <v>9E-08</v>
      </c>
      <c r="H43" s="1">
        <v>0.018294400000000002</v>
      </c>
      <c r="I43" s="1">
        <v>0.07862661</v>
      </c>
      <c r="J43" s="1">
        <v>0.0170099</v>
      </c>
      <c r="K43" s="1">
        <v>0.07223539</v>
      </c>
      <c r="L43" s="1">
        <v>0.298105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0.00654333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f t="shared" si="0"/>
        <v>6.093762930000001</v>
      </c>
      <c r="AH43" s="1">
        <v>0.00197004</v>
      </c>
      <c r="AI43" s="1">
        <v>0.00178574</v>
      </c>
      <c r="AJ43" s="1">
        <v>0.01848999</v>
      </c>
      <c r="AK43" s="1">
        <v>0</v>
      </c>
      <c r="AL43" s="1">
        <v>0.00130558</v>
      </c>
      <c r="AM43" s="1">
        <v>0</v>
      </c>
      <c r="AN43" s="1">
        <f t="shared" si="1"/>
        <v>0.023551350000000002</v>
      </c>
      <c r="AO43" s="1">
        <v>1.70847101</v>
      </c>
      <c r="AP43" s="1">
        <v>0</v>
      </c>
      <c r="AQ43" s="6">
        <v>0</v>
      </c>
      <c r="AR43" s="6">
        <v>0</v>
      </c>
      <c r="AS43" s="6">
        <v>0</v>
      </c>
      <c r="AT43" s="1">
        <f t="shared" si="2"/>
        <v>1.70847101</v>
      </c>
    </row>
    <row r="44" spans="1:46" ht="14.25">
      <c r="A44" s="4" t="s">
        <v>68</v>
      </c>
      <c r="B44" s="1">
        <v>48.54381505</v>
      </c>
      <c r="C44" s="1">
        <v>5.7731822</v>
      </c>
      <c r="D44" s="1">
        <v>0.42606093</v>
      </c>
      <c r="E44" s="1">
        <v>0.6227522</v>
      </c>
      <c r="F44" s="1">
        <v>0.10344436</v>
      </c>
      <c r="G44" s="1">
        <v>9.499999999999999E-07</v>
      </c>
      <c r="H44" s="1">
        <v>1.03577472</v>
      </c>
      <c r="I44" s="1">
        <v>0.6726575600000001</v>
      </c>
      <c r="J44" s="1">
        <v>0.14552120000000002</v>
      </c>
      <c r="K44" s="1">
        <v>1.22233202</v>
      </c>
      <c r="L44" s="1">
        <v>4.913384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0.06585335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f t="shared" si="0"/>
        <v>63.52477853999999</v>
      </c>
      <c r="AH44" s="1">
        <v>0.11601846</v>
      </c>
      <c r="AI44" s="1">
        <v>0.10516500999999999</v>
      </c>
      <c r="AJ44" s="1">
        <v>1.08890332</v>
      </c>
      <c r="AK44" s="1">
        <v>0</v>
      </c>
      <c r="AL44" s="1">
        <v>0.07688735000000001</v>
      </c>
      <c r="AM44" s="1">
        <v>0</v>
      </c>
      <c r="AN44" s="1">
        <f t="shared" si="1"/>
        <v>1.38697414</v>
      </c>
      <c r="AO44" s="1">
        <v>23.62748037</v>
      </c>
      <c r="AP44" s="1">
        <v>2.32616333</v>
      </c>
      <c r="AQ44" s="6">
        <v>0</v>
      </c>
      <c r="AR44" s="6">
        <v>0</v>
      </c>
      <c r="AS44" s="6">
        <v>0</v>
      </c>
      <c r="AT44" s="1">
        <f t="shared" si="2"/>
        <v>25.9536437</v>
      </c>
    </row>
    <row r="45" spans="1:46" ht="14.25">
      <c r="A45" s="4" t="s">
        <v>69</v>
      </c>
      <c r="B45" s="1">
        <v>9.24091125</v>
      </c>
      <c r="C45" s="1">
        <v>1.1099563799999999</v>
      </c>
      <c r="D45" s="1">
        <v>0.08191480000000001</v>
      </c>
      <c r="E45" s="1">
        <v>0.11973081</v>
      </c>
      <c r="F45" s="1">
        <v>0.01988829</v>
      </c>
      <c r="G45" s="1">
        <v>1.8E-07</v>
      </c>
      <c r="H45" s="1">
        <v>0.10838217</v>
      </c>
      <c r="I45" s="1">
        <v>0.10661186</v>
      </c>
      <c r="J45" s="1">
        <v>0.02306417</v>
      </c>
      <c r="K45" s="1">
        <v>0.06551064</v>
      </c>
      <c r="L45" s="1">
        <v>2.37543242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0.01266101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f t="shared" si="0"/>
        <v>13.264063980000001</v>
      </c>
      <c r="AH45" s="1">
        <v>0.03256974</v>
      </c>
      <c r="AI45" s="1">
        <v>0.02952286</v>
      </c>
      <c r="AJ45" s="1">
        <v>0.30568671000000003</v>
      </c>
      <c r="AK45" s="1">
        <v>0</v>
      </c>
      <c r="AL45" s="1">
        <v>0.021584509999999998</v>
      </c>
      <c r="AM45" s="1">
        <v>0</v>
      </c>
      <c r="AN45" s="1">
        <f t="shared" si="1"/>
        <v>0.38936382</v>
      </c>
      <c r="AO45" s="1">
        <v>3.9794353900000003</v>
      </c>
      <c r="AP45" s="1">
        <v>0</v>
      </c>
      <c r="AQ45" s="6">
        <v>0</v>
      </c>
      <c r="AR45" s="6">
        <v>0</v>
      </c>
      <c r="AS45" s="6">
        <v>0</v>
      </c>
      <c r="AT45" s="1">
        <f t="shared" si="2"/>
        <v>3.9794353900000003</v>
      </c>
    </row>
    <row r="46" spans="1:46" ht="14.25">
      <c r="A46" s="4" t="s">
        <v>70</v>
      </c>
      <c r="B46" s="1">
        <v>4.6096142</v>
      </c>
      <c r="C46" s="1">
        <v>0.5659057900000001</v>
      </c>
      <c r="D46" s="1">
        <v>0.04176386</v>
      </c>
      <c r="E46" s="1">
        <v>0.06104416</v>
      </c>
      <c r="F46" s="1">
        <v>0.01013995</v>
      </c>
      <c r="G46" s="1">
        <v>9E-08</v>
      </c>
      <c r="H46" s="1">
        <v>0.01144513</v>
      </c>
      <c r="I46" s="1">
        <v>0.07251694</v>
      </c>
      <c r="J46" s="1">
        <v>0.015688149999999998</v>
      </c>
      <c r="K46" s="1">
        <v>0</v>
      </c>
      <c r="L46" s="1">
        <v>0.30559269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0.00645516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f t="shared" si="0"/>
        <v>5.7001661200000004</v>
      </c>
      <c r="AH46" s="1">
        <v>0.02754333</v>
      </c>
      <c r="AI46" s="1">
        <v>0.02496667</v>
      </c>
      <c r="AJ46" s="1">
        <v>0.25851082000000003</v>
      </c>
      <c r="AK46" s="1">
        <v>0</v>
      </c>
      <c r="AL46" s="1">
        <v>0.01825342</v>
      </c>
      <c r="AM46" s="1">
        <v>0</v>
      </c>
      <c r="AN46" s="1">
        <f t="shared" si="1"/>
        <v>0.32927424000000005</v>
      </c>
      <c r="AO46" s="1">
        <v>1.78069971</v>
      </c>
      <c r="AP46" s="1">
        <v>0</v>
      </c>
      <c r="AQ46" s="6">
        <v>0</v>
      </c>
      <c r="AR46" s="6">
        <v>0</v>
      </c>
      <c r="AS46" s="6">
        <v>0</v>
      </c>
      <c r="AT46" s="1">
        <f t="shared" si="2"/>
        <v>1.78069971</v>
      </c>
    </row>
    <row r="47" spans="1:46" ht="14.25">
      <c r="A47" s="4" t="s">
        <v>71</v>
      </c>
      <c r="B47" s="1">
        <v>18.22877531</v>
      </c>
      <c r="C47" s="1">
        <v>2.20137132</v>
      </c>
      <c r="D47" s="1">
        <v>0.16246123999999998</v>
      </c>
      <c r="E47" s="1">
        <v>0.23746156</v>
      </c>
      <c r="F47" s="1">
        <v>0.039444349999999996</v>
      </c>
      <c r="G47" s="1">
        <v>3.6E-07</v>
      </c>
      <c r="H47" s="1">
        <v>0.43711613</v>
      </c>
      <c r="I47" s="1">
        <v>0.24465398000000002</v>
      </c>
      <c r="J47" s="1">
        <v>0.05292788</v>
      </c>
      <c r="K47" s="1">
        <v>0.8931995500000001</v>
      </c>
      <c r="L47" s="1">
        <v>1.3006888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0.02511053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f t="shared" si="0"/>
        <v>23.823211009999994</v>
      </c>
      <c r="AH47" s="1">
        <v>0.05292046</v>
      </c>
      <c r="AI47" s="1">
        <v>0.04796979</v>
      </c>
      <c r="AJ47" s="1">
        <v>0.4966905</v>
      </c>
      <c r="AK47" s="1">
        <v>0</v>
      </c>
      <c r="AL47" s="1">
        <v>0.035071269999999995</v>
      </c>
      <c r="AM47" s="1">
        <v>0</v>
      </c>
      <c r="AN47" s="1">
        <f t="shared" si="1"/>
        <v>0.63265202</v>
      </c>
      <c r="AO47" s="1">
        <v>6.7538876100000005</v>
      </c>
      <c r="AP47" s="1">
        <v>0</v>
      </c>
      <c r="AQ47" s="6">
        <v>0</v>
      </c>
      <c r="AR47" s="6">
        <v>0</v>
      </c>
      <c r="AS47" s="6">
        <v>0</v>
      </c>
      <c r="AT47" s="1">
        <f t="shared" si="2"/>
        <v>6.7538876100000005</v>
      </c>
    </row>
    <row r="48" spans="1:46" ht="14.25">
      <c r="A48" s="4" t="s">
        <v>72</v>
      </c>
      <c r="B48" s="1">
        <v>6.61092833</v>
      </c>
      <c r="C48" s="1">
        <v>0.80343288</v>
      </c>
      <c r="D48" s="1">
        <v>0.05929336</v>
      </c>
      <c r="E48" s="1">
        <v>0.08666617</v>
      </c>
      <c r="F48" s="1">
        <v>0.01439598</v>
      </c>
      <c r="G48" s="1">
        <v>1.3E-07</v>
      </c>
      <c r="H48" s="1">
        <v>0.058288440000000004</v>
      </c>
      <c r="I48" s="1">
        <v>0.09687269999999999</v>
      </c>
      <c r="J48" s="1">
        <v>0.020957220000000002</v>
      </c>
      <c r="K48" s="1">
        <v>0.52611641</v>
      </c>
      <c r="L48" s="1">
        <v>0.031748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0.00916457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f t="shared" si="0"/>
        <v>8.317864189999998</v>
      </c>
      <c r="AH48" s="1">
        <v>0.0046599499999999995</v>
      </c>
      <c r="AI48" s="1">
        <v>0.00422401</v>
      </c>
      <c r="AJ48" s="1">
        <v>0.04373644</v>
      </c>
      <c r="AK48" s="1">
        <v>0</v>
      </c>
      <c r="AL48" s="1">
        <v>0.00308823</v>
      </c>
      <c r="AM48" s="1">
        <v>0</v>
      </c>
      <c r="AN48" s="1">
        <f t="shared" si="1"/>
        <v>0.055708629999999995</v>
      </c>
      <c r="AO48" s="1">
        <v>2.69755779</v>
      </c>
      <c r="AP48" s="1">
        <v>0</v>
      </c>
      <c r="AQ48" s="6">
        <v>0</v>
      </c>
      <c r="AR48" s="6">
        <v>0</v>
      </c>
      <c r="AS48" s="6">
        <v>0</v>
      </c>
      <c r="AT48" s="1">
        <f t="shared" si="2"/>
        <v>2.69755779</v>
      </c>
    </row>
    <row r="49" spans="1:46" ht="14.25">
      <c r="A49" s="4" t="s">
        <v>73</v>
      </c>
      <c r="B49" s="1">
        <v>15.750180619999998</v>
      </c>
      <c r="C49" s="1">
        <v>1.905118</v>
      </c>
      <c r="D49" s="1">
        <v>0.14059774</v>
      </c>
      <c r="E49" s="1">
        <v>0.20550476</v>
      </c>
      <c r="F49" s="1">
        <v>0.034136059999999996</v>
      </c>
      <c r="G49" s="1">
        <v>3.1E-07</v>
      </c>
      <c r="H49" s="1">
        <v>0.20938285</v>
      </c>
      <c r="I49" s="1">
        <v>0.16347408</v>
      </c>
      <c r="J49" s="1">
        <v>0.03536561</v>
      </c>
      <c r="K49" s="1">
        <v>0.96658684</v>
      </c>
      <c r="L49" s="1">
        <v>0.642481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0.021731240000000002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f t="shared" si="0"/>
        <v>20.074559110000006</v>
      </c>
      <c r="AH49" s="1">
        <v>0.0409526</v>
      </c>
      <c r="AI49" s="1">
        <v>0.03712151</v>
      </c>
      <c r="AJ49" s="1">
        <v>0.38436486999999997</v>
      </c>
      <c r="AK49" s="1">
        <v>0</v>
      </c>
      <c r="AL49" s="1">
        <v>0.027139970000000003</v>
      </c>
      <c r="AM49" s="1">
        <v>0</v>
      </c>
      <c r="AN49" s="1">
        <f t="shared" si="1"/>
        <v>0.48957894999999996</v>
      </c>
      <c r="AO49" s="1">
        <v>2.6374975899999997</v>
      </c>
      <c r="AP49" s="1">
        <v>0.61698296</v>
      </c>
      <c r="AQ49" s="6">
        <v>0</v>
      </c>
      <c r="AR49" s="6">
        <v>0</v>
      </c>
      <c r="AS49" s="6">
        <v>0</v>
      </c>
      <c r="AT49" s="1">
        <f t="shared" si="2"/>
        <v>3.25448055</v>
      </c>
    </row>
    <row r="50" spans="1:46" ht="14.25">
      <c r="A50" s="4" t="s">
        <v>74</v>
      </c>
      <c r="B50" s="1">
        <v>5.64082906</v>
      </c>
      <c r="C50" s="1">
        <v>0.7168049599999999</v>
      </c>
      <c r="D50" s="1">
        <v>0.05290022</v>
      </c>
      <c r="E50" s="1">
        <v>0.07732163</v>
      </c>
      <c r="F50" s="1">
        <v>0.012843770000000001</v>
      </c>
      <c r="G50" s="1">
        <v>1.2E-07</v>
      </c>
      <c r="H50" s="1">
        <v>0.03723428</v>
      </c>
      <c r="I50" s="1">
        <v>0.08753008999999999</v>
      </c>
      <c r="J50" s="1">
        <v>0.01893606</v>
      </c>
      <c r="K50" s="1">
        <v>0.32655141</v>
      </c>
      <c r="L50" s="1">
        <v>0.009447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0.00817643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f t="shared" si="0"/>
        <v>6.988575029999999</v>
      </c>
      <c r="AH50" s="1">
        <v>0.00328262</v>
      </c>
      <c r="AI50" s="1">
        <v>0.00297554</v>
      </c>
      <c r="AJ50" s="1">
        <v>0.03080941</v>
      </c>
      <c r="AK50" s="1">
        <v>0</v>
      </c>
      <c r="AL50" s="1">
        <v>0.0021754499999999998</v>
      </c>
      <c r="AM50" s="1">
        <v>0</v>
      </c>
      <c r="AN50" s="1">
        <f t="shared" si="1"/>
        <v>0.03924302</v>
      </c>
      <c r="AO50" s="1">
        <v>1.80693594</v>
      </c>
      <c r="AP50" s="1">
        <v>0</v>
      </c>
      <c r="AQ50" s="6">
        <v>0</v>
      </c>
      <c r="AR50" s="6">
        <v>0</v>
      </c>
      <c r="AS50" s="6">
        <v>0</v>
      </c>
      <c r="AT50" s="1">
        <f t="shared" si="2"/>
        <v>1.80693594</v>
      </c>
    </row>
    <row r="51" spans="1:46" ht="14.25">
      <c r="A51" s="4" t="s">
        <v>75</v>
      </c>
      <c r="B51" s="1">
        <v>11.04275243</v>
      </c>
      <c r="C51" s="1">
        <v>1.3497552800000001</v>
      </c>
      <c r="D51" s="1">
        <v>0.09961196000000001</v>
      </c>
      <c r="E51" s="1">
        <v>0.14559788</v>
      </c>
      <c r="F51" s="1">
        <v>0.02418503</v>
      </c>
      <c r="G51" s="1">
        <v>2.2E-07</v>
      </c>
      <c r="H51" s="1">
        <v>0.11710761</v>
      </c>
      <c r="I51" s="1">
        <v>0.15132532999999998</v>
      </c>
      <c r="J51" s="1">
        <v>0.03273738</v>
      </c>
      <c r="K51" s="1">
        <v>1.3855415500000001</v>
      </c>
      <c r="L51" s="1">
        <v>0.139415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0.01539635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f t="shared" si="0"/>
        <v>14.503426020000003</v>
      </c>
      <c r="AH51" s="1">
        <v>0.03916158</v>
      </c>
      <c r="AI51" s="1">
        <v>0.03549804</v>
      </c>
      <c r="AJ51" s="1">
        <v>0.36755509000000003</v>
      </c>
      <c r="AK51" s="1">
        <v>0</v>
      </c>
      <c r="AL51" s="1">
        <v>0.02595303</v>
      </c>
      <c r="AM51" s="1">
        <v>0</v>
      </c>
      <c r="AN51" s="1">
        <f t="shared" si="1"/>
        <v>0.46816774</v>
      </c>
      <c r="AO51" s="1">
        <v>4.175485549999999</v>
      </c>
      <c r="AP51" s="1">
        <v>0</v>
      </c>
      <c r="AQ51" s="6">
        <v>0</v>
      </c>
      <c r="AR51" s="6">
        <v>0</v>
      </c>
      <c r="AS51" s="6">
        <v>0</v>
      </c>
      <c r="AT51" s="1">
        <f t="shared" si="2"/>
        <v>4.175485549999999</v>
      </c>
    </row>
    <row r="52" spans="1:46" ht="14.25">
      <c r="A52" s="4" t="s">
        <v>76</v>
      </c>
      <c r="B52" s="1">
        <v>11.14712236</v>
      </c>
      <c r="C52" s="1">
        <v>1.34429437</v>
      </c>
      <c r="D52" s="1">
        <v>0.09920894</v>
      </c>
      <c r="E52" s="1">
        <v>0.14500881</v>
      </c>
      <c r="F52" s="1">
        <v>0.02408718</v>
      </c>
      <c r="G52" s="1">
        <v>2.2E-07</v>
      </c>
      <c r="H52" s="1">
        <v>0.09631989</v>
      </c>
      <c r="I52" s="1">
        <v>0.14285425</v>
      </c>
      <c r="J52" s="1">
        <v>0.03090476</v>
      </c>
      <c r="K52" s="1">
        <v>0.87616941</v>
      </c>
      <c r="L52" s="1">
        <v>0.874231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0.01533405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f t="shared" si="0"/>
        <v>14.79553524</v>
      </c>
      <c r="AH52" s="1">
        <v>0.03791274</v>
      </c>
      <c r="AI52" s="1">
        <v>0.03436603</v>
      </c>
      <c r="AJ52" s="1">
        <v>0.35583397</v>
      </c>
      <c r="AK52" s="1">
        <v>0</v>
      </c>
      <c r="AL52" s="1">
        <v>0.025125400000000003</v>
      </c>
      <c r="AM52" s="1">
        <v>0</v>
      </c>
      <c r="AN52" s="1">
        <f t="shared" si="1"/>
        <v>0.45323814</v>
      </c>
      <c r="AO52" s="1">
        <v>4.127226680000001</v>
      </c>
      <c r="AP52" s="1">
        <v>0</v>
      </c>
      <c r="AQ52" s="6">
        <v>0</v>
      </c>
      <c r="AR52" s="6">
        <v>0</v>
      </c>
      <c r="AS52" s="6">
        <v>0</v>
      </c>
      <c r="AT52" s="1">
        <f t="shared" si="2"/>
        <v>4.127226680000001</v>
      </c>
    </row>
    <row r="53" spans="1:46" ht="14.25">
      <c r="A53" s="4" t="s">
        <v>77</v>
      </c>
      <c r="B53" s="1">
        <v>5.00997509</v>
      </c>
      <c r="C53" s="1">
        <v>0.60208404</v>
      </c>
      <c r="D53" s="1">
        <v>0.04443381</v>
      </c>
      <c r="E53" s="1">
        <v>0.06494671</v>
      </c>
      <c r="F53" s="1">
        <v>0.010788190000000001</v>
      </c>
      <c r="G53" s="1">
        <v>1.0000000000000001E-07</v>
      </c>
      <c r="H53" s="1">
        <v>0.022937040000000002</v>
      </c>
      <c r="I53" s="1">
        <v>0.08254625</v>
      </c>
      <c r="J53" s="1">
        <v>0.017857869999999998</v>
      </c>
      <c r="K53" s="1">
        <v>-0.10836588999999999</v>
      </c>
      <c r="L53" s="1">
        <v>0.284474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0.00686783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f t="shared" si="0"/>
        <v>6.0385450400000025</v>
      </c>
      <c r="AH53" s="1">
        <v>0.029021889999999998</v>
      </c>
      <c r="AI53" s="1">
        <v>0.02630691</v>
      </c>
      <c r="AJ53" s="1">
        <v>0.27238798999999997</v>
      </c>
      <c r="AK53" s="1">
        <v>0</v>
      </c>
      <c r="AL53" s="1">
        <v>0.01923329</v>
      </c>
      <c r="AM53" s="1">
        <v>0</v>
      </c>
      <c r="AN53" s="1">
        <f t="shared" si="1"/>
        <v>0.34695008</v>
      </c>
      <c r="AO53" s="1">
        <v>1.49092023</v>
      </c>
      <c r="AP53" s="1">
        <v>0.09410914999999999</v>
      </c>
      <c r="AQ53" s="6">
        <v>0</v>
      </c>
      <c r="AR53" s="6">
        <v>0</v>
      </c>
      <c r="AS53" s="6">
        <v>0</v>
      </c>
      <c r="AT53" s="1">
        <f t="shared" si="2"/>
        <v>1.58502938</v>
      </c>
    </row>
    <row r="54" spans="1:46" ht="14.25">
      <c r="A54" s="4" t="s">
        <v>78</v>
      </c>
      <c r="B54" s="1">
        <v>5.81724034</v>
      </c>
      <c r="C54" s="1">
        <v>0.7014036800000001</v>
      </c>
      <c r="D54" s="1">
        <v>0.0517636</v>
      </c>
      <c r="E54" s="1">
        <v>0.0756603</v>
      </c>
      <c r="F54" s="1">
        <v>0.012567809999999999</v>
      </c>
      <c r="G54" s="1">
        <v>1.1E-07</v>
      </c>
      <c r="H54" s="1">
        <v>0.0479185</v>
      </c>
      <c r="I54" s="1">
        <v>0.09563934</v>
      </c>
      <c r="J54" s="1">
        <v>0.0206904</v>
      </c>
      <c r="K54" s="1">
        <v>0.18183713</v>
      </c>
      <c r="L54" s="1">
        <v>0.281737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0.00800075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f t="shared" si="0"/>
        <v>7.29445896</v>
      </c>
      <c r="AH54" s="1">
        <v>0.03095213</v>
      </c>
      <c r="AI54" s="1">
        <v>0.02805658</v>
      </c>
      <c r="AJ54" s="1">
        <v>0.29050443</v>
      </c>
      <c r="AK54" s="1">
        <v>0</v>
      </c>
      <c r="AL54" s="1">
        <v>0.02051249</v>
      </c>
      <c r="AM54" s="1">
        <v>0</v>
      </c>
      <c r="AN54" s="1">
        <f t="shared" si="1"/>
        <v>0.37002563</v>
      </c>
      <c r="AO54" s="1">
        <v>0.5230407100000001</v>
      </c>
      <c r="AP54" s="1">
        <v>0.12407267</v>
      </c>
      <c r="AQ54" s="6">
        <v>0</v>
      </c>
      <c r="AR54" s="6">
        <v>0</v>
      </c>
      <c r="AS54" s="6">
        <v>0</v>
      </c>
      <c r="AT54" s="1">
        <f t="shared" si="2"/>
        <v>0.6471133800000001</v>
      </c>
    </row>
    <row r="55" spans="1:46" ht="14.25">
      <c r="A55" s="4" t="s">
        <v>79</v>
      </c>
      <c r="B55" s="1">
        <v>32.80398849</v>
      </c>
      <c r="C55" s="1">
        <v>4.06135917</v>
      </c>
      <c r="D55" s="1">
        <v>0.29972837</v>
      </c>
      <c r="E55" s="1">
        <v>0.43809814</v>
      </c>
      <c r="F55" s="1">
        <v>0.07277177</v>
      </c>
      <c r="G55" s="1">
        <v>6.7E-07</v>
      </c>
      <c r="H55" s="1">
        <v>0.61827946</v>
      </c>
      <c r="I55" s="1">
        <v>0.4059081</v>
      </c>
      <c r="J55" s="1">
        <v>0.08781322999999999</v>
      </c>
      <c r="K55" s="1">
        <v>3.6573029</v>
      </c>
      <c r="L55" s="1">
        <v>4.78436133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0.046326980000000004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f t="shared" si="0"/>
        <v>47.275938610000004</v>
      </c>
      <c r="AH55" s="1">
        <v>0.050219190000000004</v>
      </c>
      <c r="AI55" s="1">
        <v>0.04552121</v>
      </c>
      <c r="AJ55" s="1">
        <v>0.47133737</v>
      </c>
      <c r="AK55" s="1">
        <v>0</v>
      </c>
      <c r="AL55" s="1">
        <v>0.033281080000000005</v>
      </c>
      <c r="AM55" s="1">
        <v>0</v>
      </c>
      <c r="AN55" s="1">
        <f t="shared" si="1"/>
        <v>0.60035885</v>
      </c>
      <c r="AO55" s="1">
        <v>0.16225491</v>
      </c>
      <c r="AP55" s="1">
        <v>0</v>
      </c>
      <c r="AQ55" s="6">
        <v>0</v>
      </c>
      <c r="AR55" s="6">
        <v>0</v>
      </c>
      <c r="AS55" s="6">
        <v>0</v>
      </c>
      <c r="AT55" s="1">
        <f t="shared" si="2"/>
        <v>0.16225491</v>
      </c>
    </row>
    <row r="56" spans="1:46" ht="14.25">
      <c r="A56" s="4" t="s">
        <v>80</v>
      </c>
      <c r="B56" s="1">
        <v>31.71072895</v>
      </c>
      <c r="C56" s="1">
        <v>3.8177328399999997</v>
      </c>
      <c r="D56" s="1">
        <v>0.28174874</v>
      </c>
      <c r="E56" s="1">
        <v>0.41181821</v>
      </c>
      <c r="F56" s="1">
        <v>0.06840646</v>
      </c>
      <c r="G56" s="1">
        <v>6.3E-07</v>
      </c>
      <c r="H56" s="1">
        <v>0.51056355</v>
      </c>
      <c r="I56" s="1">
        <v>0.25606675</v>
      </c>
      <c r="J56" s="1">
        <v>0.05539689</v>
      </c>
      <c r="K56" s="1">
        <v>0</v>
      </c>
      <c r="L56" s="1">
        <v>3.523987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0.043547989999999995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f t="shared" si="0"/>
        <v>40.67999801</v>
      </c>
      <c r="AH56" s="1">
        <v>0.05460298</v>
      </c>
      <c r="AI56" s="1">
        <v>0.0494949</v>
      </c>
      <c r="AJ56" s="1">
        <v>0.51248194</v>
      </c>
      <c r="AK56" s="1">
        <v>0</v>
      </c>
      <c r="AL56" s="1">
        <v>0.036186300000000005</v>
      </c>
      <c r="AM56" s="1">
        <v>0</v>
      </c>
      <c r="AN56" s="1">
        <f t="shared" si="1"/>
        <v>0.65276612</v>
      </c>
      <c r="AO56" s="1">
        <v>13.45412906</v>
      </c>
      <c r="AP56" s="1">
        <v>0</v>
      </c>
      <c r="AQ56" s="6">
        <v>0</v>
      </c>
      <c r="AR56" s="6">
        <v>0</v>
      </c>
      <c r="AS56" s="6">
        <v>0</v>
      </c>
      <c r="AT56" s="1">
        <f t="shared" si="2"/>
        <v>13.45412906</v>
      </c>
    </row>
    <row r="57" spans="1:46" ht="14.25">
      <c r="A57" s="4" t="s">
        <v>81</v>
      </c>
      <c r="B57" s="1">
        <v>6.9025813099999995</v>
      </c>
      <c r="C57" s="1">
        <v>0.8204978399999999</v>
      </c>
      <c r="D57" s="1">
        <v>0.06055275</v>
      </c>
      <c r="E57" s="1">
        <v>0.08850697</v>
      </c>
      <c r="F57" s="1">
        <v>0.01470175</v>
      </c>
      <c r="G57" s="1">
        <v>1.3E-07</v>
      </c>
      <c r="H57" s="1">
        <v>0.04319325</v>
      </c>
      <c r="I57" s="1">
        <v>0.09755043</v>
      </c>
      <c r="J57" s="1">
        <v>0.02110384</v>
      </c>
      <c r="K57" s="1">
        <v>0.25713832000000003</v>
      </c>
      <c r="L57" s="1">
        <v>0.36546992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0.00935923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f t="shared" si="0"/>
        <v>8.680655739999999</v>
      </c>
      <c r="AH57" s="1">
        <v>0.03123387</v>
      </c>
      <c r="AI57" s="1">
        <v>0.02831196</v>
      </c>
      <c r="AJ57" s="1">
        <v>0.29314873999999996</v>
      </c>
      <c r="AK57" s="1">
        <v>0</v>
      </c>
      <c r="AL57" s="1">
        <v>0.0206992</v>
      </c>
      <c r="AM57" s="1">
        <v>0</v>
      </c>
      <c r="AN57" s="1">
        <f t="shared" si="1"/>
        <v>0.37339376999999996</v>
      </c>
      <c r="AO57" s="1">
        <v>3.13433336</v>
      </c>
      <c r="AP57" s="1">
        <v>0</v>
      </c>
      <c r="AQ57" s="6">
        <v>0</v>
      </c>
      <c r="AR57" s="6">
        <v>0</v>
      </c>
      <c r="AS57" s="6">
        <v>0</v>
      </c>
      <c r="AT57" s="1">
        <f t="shared" si="2"/>
        <v>3.13433336</v>
      </c>
    </row>
    <row r="58" spans="1:46" ht="14.25">
      <c r="A58" s="4" t="s">
        <v>82</v>
      </c>
      <c r="B58" s="1">
        <v>7.11972502</v>
      </c>
      <c r="C58" s="1">
        <v>0.84891021</v>
      </c>
      <c r="D58" s="1">
        <v>0.06264958999999999</v>
      </c>
      <c r="E58" s="1">
        <v>0.09157180000000001</v>
      </c>
      <c r="F58" s="1">
        <v>0.01521084</v>
      </c>
      <c r="G58" s="1">
        <v>1.4E-07</v>
      </c>
      <c r="H58" s="1">
        <v>0.09238681</v>
      </c>
      <c r="I58" s="1">
        <v>0.09680325</v>
      </c>
      <c r="J58" s="1">
        <v>0.02094219</v>
      </c>
      <c r="K58" s="1">
        <v>-0.044396830000000005</v>
      </c>
      <c r="L58" s="1">
        <v>0.662145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0.00968332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f t="shared" si="0"/>
        <v>8.975631340000001</v>
      </c>
      <c r="AH58" s="1">
        <v>0.03112372</v>
      </c>
      <c r="AI58" s="1">
        <v>0.028212110000000002</v>
      </c>
      <c r="AJ58" s="1">
        <v>0.29211489</v>
      </c>
      <c r="AK58" s="1">
        <v>0</v>
      </c>
      <c r="AL58" s="1">
        <v>0.0206262</v>
      </c>
      <c r="AM58" s="1">
        <v>0</v>
      </c>
      <c r="AN58" s="1">
        <f t="shared" si="1"/>
        <v>0.37207692</v>
      </c>
      <c r="AO58" s="1">
        <v>2.5984856</v>
      </c>
      <c r="AP58" s="1">
        <v>0</v>
      </c>
      <c r="AQ58" s="6">
        <v>0</v>
      </c>
      <c r="AR58" s="6">
        <v>0</v>
      </c>
      <c r="AS58" s="6">
        <v>0</v>
      </c>
      <c r="AT58" s="1">
        <f t="shared" si="2"/>
        <v>2.5984856</v>
      </c>
    </row>
    <row r="59" spans="1:46" ht="14.25">
      <c r="A59" s="4" t="s">
        <v>83</v>
      </c>
      <c r="B59" s="1">
        <v>9.26782076</v>
      </c>
      <c r="C59" s="1">
        <v>1.1147801899999998</v>
      </c>
      <c r="D59" s="1">
        <v>0.08227079</v>
      </c>
      <c r="E59" s="1">
        <v>0.12025115</v>
      </c>
      <c r="F59" s="1">
        <v>0.01997472</v>
      </c>
      <c r="G59" s="1">
        <v>1.8E-07</v>
      </c>
      <c r="H59" s="1">
        <v>0.09254696000000001</v>
      </c>
      <c r="I59" s="1">
        <v>0.13384323</v>
      </c>
      <c r="J59" s="1">
        <v>0.02895534</v>
      </c>
      <c r="K59" s="1">
        <v>0.04344457</v>
      </c>
      <c r="L59" s="1">
        <v>0.42380978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0.012716040000000001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f t="shared" si="0"/>
        <v>11.34041371</v>
      </c>
      <c r="AH59" s="1">
        <v>0.0365843</v>
      </c>
      <c r="AI59" s="1">
        <v>0.03316186</v>
      </c>
      <c r="AJ59" s="1">
        <v>0.34336574</v>
      </c>
      <c r="AK59" s="1">
        <v>0</v>
      </c>
      <c r="AL59" s="1">
        <v>0.02424502</v>
      </c>
      <c r="AM59" s="1">
        <v>0</v>
      </c>
      <c r="AN59" s="1">
        <f t="shared" si="1"/>
        <v>0.43735692</v>
      </c>
      <c r="AO59" s="1">
        <v>2.99469432</v>
      </c>
      <c r="AP59" s="1">
        <v>0.8187014300000001</v>
      </c>
      <c r="AQ59" s="6">
        <v>0</v>
      </c>
      <c r="AR59" s="6">
        <v>0</v>
      </c>
      <c r="AS59" s="6">
        <v>0</v>
      </c>
      <c r="AT59" s="1">
        <f t="shared" si="2"/>
        <v>3.8133957499999998</v>
      </c>
    </row>
    <row r="60" spans="1:46" ht="14.25">
      <c r="A60" s="4" t="s">
        <v>84</v>
      </c>
      <c r="B60" s="1">
        <v>55.11779682</v>
      </c>
      <c r="C60" s="1">
        <v>6.55290978</v>
      </c>
      <c r="D60" s="1">
        <v>0.48360484000000004</v>
      </c>
      <c r="E60" s="1">
        <v>0.7068612900000001</v>
      </c>
      <c r="F60" s="1">
        <v>0.11741558</v>
      </c>
      <c r="G60" s="1">
        <v>1.0700000000000001E-06</v>
      </c>
      <c r="H60" s="1">
        <v>1.1198718600000002</v>
      </c>
      <c r="I60" s="1">
        <v>0.33669997999999995</v>
      </c>
      <c r="J60" s="1">
        <v>0.0728409</v>
      </c>
      <c r="K60" s="1">
        <v>0.8907784200000001</v>
      </c>
      <c r="L60" s="1">
        <v>3.045614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0.07474752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f t="shared" si="0"/>
        <v>68.51914206000002</v>
      </c>
      <c r="AH60" s="1">
        <v>0.06649025</v>
      </c>
      <c r="AI60" s="1">
        <v>0.06027013</v>
      </c>
      <c r="AJ60" s="1">
        <v>0.62405117</v>
      </c>
      <c r="AK60" s="1">
        <v>0</v>
      </c>
      <c r="AL60" s="1">
        <v>0.04406419</v>
      </c>
      <c r="AM60" s="1">
        <v>0</v>
      </c>
      <c r="AN60" s="1">
        <f t="shared" si="1"/>
        <v>0.7948757399999999</v>
      </c>
      <c r="AO60" s="1">
        <v>0.27563034999999997</v>
      </c>
      <c r="AP60" s="1">
        <v>14.133303810000001</v>
      </c>
      <c r="AQ60" s="6">
        <v>0</v>
      </c>
      <c r="AR60" s="6">
        <v>0</v>
      </c>
      <c r="AS60" s="6">
        <v>0</v>
      </c>
      <c r="AT60" s="1">
        <f t="shared" si="2"/>
        <v>14.408934160000001</v>
      </c>
    </row>
    <row r="61" spans="1:46" ht="14.25">
      <c r="A61" s="4" t="s">
        <v>85</v>
      </c>
      <c r="B61" s="1">
        <v>5.0410128</v>
      </c>
      <c r="C61" s="1">
        <v>0.60368208</v>
      </c>
      <c r="D61" s="1">
        <v>0.04455175</v>
      </c>
      <c r="E61" s="1">
        <v>0.06511908999999999</v>
      </c>
      <c r="F61" s="1">
        <v>0.01081683</v>
      </c>
      <c r="G61" s="1">
        <v>1.0000000000000001E-07</v>
      </c>
      <c r="H61" s="1">
        <v>0.04234016</v>
      </c>
      <c r="I61" s="1">
        <v>0.08073037</v>
      </c>
      <c r="J61" s="1">
        <v>0.01746502</v>
      </c>
      <c r="K61" s="1">
        <v>0.21086939999999998</v>
      </c>
      <c r="L61" s="1">
        <v>0.401883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0.00688606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f t="shared" si="0"/>
        <v>6.52535666</v>
      </c>
      <c r="AH61" s="1">
        <v>0.02875419</v>
      </c>
      <c r="AI61" s="1">
        <v>0.02606425</v>
      </c>
      <c r="AJ61" s="1">
        <v>0.26987544</v>
      </c>
      <c r="AK61" s="1">
        <v>0</v>
      </c>
      <c r="AL61" s="1">
        <v>0.01905588</v>
      </c>
      <c r="AM61" s="1">
        <v>0</v>
      </c>
      <c r="AN61" s="1">
        <f t="shared" si="1"/>
        <v>0.34374976</v>
      </c>
      <c r="AO61" s="1">
        <v>1.30734865</v>
      </c>
      <c r="AP61" s="1">
        <v>0</v>
      </c>
      <c r="AQ61" s="6">
        <v>0</v>
      </c>
      <c r="AR61" s="6">
        <v>0</v>
      </c>
      <c r="AS61" s="6">
        <v>0</v>
      </c>
      <c r="AT61" s="1">
        <f t="shared" si="2"/>
        <v>1.30734865</v>
      </c>
    </row>
    <row r="62" spans="1:46" ht="14.25">
      <c r="A62" s="4" t="s">
        <v>86</v>
      </c>
      <c r="B62" s="1">
        <v>7.159304349999999</v>
      </c>
      <c r="C62" s="1">
        <v>0.83732462</v>
      </c>
      <c r="D62" s="1">
        <v>0.06179457</v>
      </c>
      <c r="E62" s="1">
        <v>0.09032207</v>
      </c>
      <c r="F62" s="1">
        <v>0.01500325</v>
      </c>
      <c r="G62" s="1">
        <v>1.4E-07</v>
      </c>
      <c r="H62" s="1">
        <v>0.04679441</v>
      </c>
      <c r="I62" s="1">
        <v>0.10241441</v>
      </c>
      <c r="J62" s="1">
        <v>0.022156099999999998</v>
      </c>
      <c r="K62" s="1">
        <v>-0.83732462</v>
      </c>
      <c r="L62" s="1">
        <v>0.39038319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0.00955117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f t="shared" si="0"/>
        <v>7.897723659999997</v>
      </c>
      <c r="AH62" s="1">
        <v>0.03195094</v>
      </c>
      <c r="AI62" s="1">
        <v>0.02896195</v>
      </c>
      <c r="AJ62" s="1">
        <v>0.29987885</v>
      </c>
      <c r="AK62" s="1">
        <v>0</v>
      </c>
      <c r="AL62" s="1">
        <v>0.02117442</v>
      </c>
      <c r="AM62" s="1">
        <v>0</v>
      </c>
      <c r="AN62" s="1">
        <f t="shared" si="1"/>
        <v>0.38196615999999994</v>
      </c>
      <c r="AO62" s="1">
        <v>0.7701254599999999</v>
      </c>
      <c r="AP62" s="1">
        <v>0</v>
      </c>
      <c r="AQ62" s="6">
        <v>0</v>
      </c>
      <c r="AR62" s="6">
        <v>0</v>
      </c>
      <c r="AS62" s="6">
        <v>0</v>
      </c>
      <c r="AT62" s="1">
        <f t="shared" si="2"/>
        <v>0.7701254599999999</v>
      </c>
    </row>
    <row r="63" spans="1:46" ht="14.25">
      <c r="A63" s="4" t="s">
        <v>87</v>
      </c>
      <c r="B63" s="1">
        <v>195.11140391</v>
      </c>
      <c r="C63" s="1">
        <v>23.753563149999998</v>
      </c>
      <c r="D63" s="1">
        <v>1.75301331</v>
      </c>
      <c r="E63" s="1">
        <v>2.56229289</v>
      </c>
      <c r="F63" s="1">
        <v>0.42561833</v>
      </c>
      <c r="G63" s="1">
        <v>3.89E-06</v>
      </c>
      <c r="H63" s="1">
        <v>4.94002213</v>
      </c>
      <c r="I63" s="1">
        <v>1.00001076</v>
      </c>
      <c r="J63" s="1">
        <v>0.21634004</v>
      </c>
      <c r="K63" s="1">
        <v>13.46097418</v>
      </c>
      <c r="L63" s="1">
        <v>27.11948432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0.27095138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f t="shared" si="0"/>
        <v>270.61367829</v>
      </c>
      <c r="AH63" s="1">
        <v>0.16427818</v>
      </c>
      <c r="AI63" s="1">
        <v>0.14891005</v>
      </c>
      <c r="AJ63" s="1">
        <v>1.5418498999999999</v>
      </c>
      <c r="AK63" s="1">
        <v>0</v>
      </c>
      <c r="AL63" s="1">
        <v>0.10886987</v>
      </c>
      <c r="AM63" s="1">
        <v>0</v>
      </c>
      <c r="AN63" s="1">
        <f t="shared" si="1"/>
        <v>1.9639079999999998</v>
      </c>
      <c r="AO63" s="1">
        <v>49.515479770000006</v>
      </c>
      <c r="AP63" s="1">
        <v>5.76740976</v>
      </c>
      <c r="AQ63" s="6">
        <v>0</v>
      </c>
      <c r="AR63" s="6">
        <v>0</v>
      </c>
      <c r="AS63" s="6">
        <v>0</v>
      </c>
      <c r="AT63" s="1">
        <f t="shared" si="2"/>
        <v>55.282889530000006</v>
      </c>
    </row>
    <row r="64" spans="1:46" ht="14.25">
      <c r="A64" s="4" t="s">
        <v>88</v>
      </c>
      <c r="B64" s="1">
        <v>7.31290858</v>
      </c>
      <c r="C64" s="1">
        <v>0.8888279499999999</v>
      </c>
      <c r="D64" s="1">
        <v>0.06559552</v>
      </c>
      <c r="E64" s="1">
        <v>0.09587772</v>
      </c>
      <c r="F64" s="1">
        <v>0.01592609</v>
      </c>
      <c r="G64" s="1">
        <v>1.5E-07</v>
      </c>
      <c r="H64" s="1">
        <v>0.065598</v>
      </c>
      <c r="I64" s="1">
        <v>0.12920776</v>
      </c>
      <c r="J64" s="1">
        <v>0.02795251</v>
      </c>
      <c r="K64" s="1">
        <v>-0.47980926</v>
      </c>
      <c r="L64" s="1">
        <v>0.307249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0.010138649999999999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f t="shared" si="0"/>
        <v>8.439472670000002</v>
      </c>
      <c r="AH64" s="1">
        <v>0.035900919999999996</v>
      </c>
      <c r="AI64" s="1">
        <v>0.03254241</v>
      </c>
      <c r="AJ64" s="1">
        <v>0.33695183</v>
      </c>
      <c r="AK64" s="1">
        <v>0</v>
      </c>
      <c r="AL64" s="1">
        <v>0.02379213</v>
      </c>
      <c r="AM64" s="1">
        <v>0</v>
      </c>
      <c r="AN64" s="1">
        <f t="shared" si="1"/>
        <v>0.42918729</v>
      </c>
      <c r="AO64" s="1">
        <v>1.05217058</v>
      </c>
      <c r="AP64" s="1">
        <v>0.21785882999999998</v>
      </c>
      <c r="AQ64" s="6">
        <v>0</v>
      </c>
      <c r="AR64" s="6">
        <v>0</v>
      </c>
      <c r="AS64" s="6">
        <v>0</v>
      </c>
      <c r="AT64" s="1">
        <f t="shared" si="2"/>
        <v>1.27002941</v>
      </c>
    </row>
    <row r="65" spans="1:46" ht="14.25">
      <c r="A65" s="4" t="s">
        <v>89</v>
      </c>
      <c r="B65" s="1">
        <v>137.72173663</v>
      </c>
      <c r="C65" s="1">
        <v>17.26213566</v>
      </c>
      <c r="D65" s="1">
        <v>1.2739458700000001</v>
      </c>
      <c r="E65" s="1">
        <v>1.86206369</v>
      </c>
      <c r="F65" s="1">
        <v>0.30930439000000004</v>
      </c>
      <c r="G65" s="1">
        <v>2.83E-06</v>
      </c>
      <c r="H65" s="1">
        <v>3.1672662000000003</v>
      </c>
      <c r="I65" s="1">
        <v>1.27197034</v>
      </c>
      <c r="J65" s="1">
        <v>0.27517515000000003</v>
      </c>
      <c r="K65" s="1">
        <v>0</v>
      </c>
      <c r="L65" s="1">
        <v>6.506819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0.19690517999999999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f t="shared" si="0"/>
        <v>169.84732494000002</v>
      </c>
      <c r="AH65" s="1">
        <v>0.20437154999999999</v>
      </c>
      <c r="AI65" s="1">
        <v>0.18525271</v>
      </c>
      <c r="AJ65" s="1">
        <v>1.9181503700000002</v>
      </c>
      <c r="AK65" s="1">
        <v>0</v>
      </c>
      <c r="AL65" s="1">
        <v>0.1354404</v>
      </c>
      <c r="AM65" s="1">
        <v>0</v>
      </c>
      <c r="AN65" s="1">
        <f t="shared" si="1"/>
        <v>2.4432150299999997</v>
      </c>
      <c r="AO65" s="1">
        <v>12.37763074</v>
      </c>
      <c r="AP65" s="1">
        <v>3.50211699</v>
      </c>
      <c r="AQ65" s="6">
        <v>0</v>
      </c>
      <c r="AR65" s="6">
        <v>0</v>
      </c>
      <c r="AS65" s="6">
        <v>0</v>
      </c>
      <c r="AT65" s="1">
        <f t="shared" si="2"/>
        <v>15.879747730000002</v>
      </c>
    </row>
    <row r="66" spans="1:46" ht="14.25">
      <c r="A66" s="4" t="s">
        <v>90</v>
      </c>
      <c r="B66" s="1">
        <v>42.073321130000004</v>
      </c>
      <c r="C66" s="1">
        <v>5.119713849999999</v>
      </c>
      <c r="D66" s="1">
        <v>0.37783496</v>
      </c>
      <c r="E66" s="1">
        <v>0.55226268</v>
      </c>
      <c r="F66" s="1">
        <v>0.09173546</v>
      </c>
      <c r="G66" s="1">
        <v>8.4E-07</v>
      </c>
      <c r="H66" s="1">
        <v>0.7842441099999999</v>
      </c>
      <c r="I66" s="1">
        <v>0.54763013</v>
      </c>
      <c r="J66" s="1">
        <v>0.11847305</v>
      </c>
      <c r="K66" s="1">
        <v>3.4391877799999997</v>
      </c>
      <c r="L66" s="1">
        <v>2.7466730299999997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0.05839939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f t="shared" si="0"/>
        <v>55.909476409999996</v>
      </c>
      <c r="AH66" s="1">
        <v>0.09758642</v>
      </c>
      <c r="AI66" s="1">
        <v>0.08845727</v>
      </c>
      <c r="AJ66" s="1">
        <v>0.91590746</v>
      </c>
      <c r="AK66" s="1">
        <v>0</v>
      </c>
      <c r="AL66" s="1">
        <v>0.06467213</v>
      </c>
      <c r="AM66" s="1">
        <v>0</v>
      </c>
      <c r="AN66" s="1">
        <f t="shared" si="1"/>
        <v>1.16662328</v>
      </c>
      <c r="AO66" s="1">
        <v>17.252236359999998</v>
      </c>
      <c r="AP66" s="1">
        <v>10.747773890000001</v>
      </c>
      <c r="AQ66" s="6">
        <v>0</v>
      </c>
      <c r="AR66" s="6">
        <v>0</v>
      </c>
      <c r="AS66" s="6">
        <v>0</v>
      </c>
      <c r="AT66" s="1">
        <f t="shared" si="2"/>
        <v>28.00001025</v>
      </c>
    </row>
    <row r="67" spans="1:46" ht="14.25">
      <c r="A67" s="4" t="s">
        <v>91</v>
      </c>
      <c r="B67" s="1">
        <v>4.7027167</v>
      </c>
      <c r="C67" s="1">
        <v>0.6002552800000001</v>
      </c>
      <c r="D67" s="1">
        <v>0.04429885</v>
      </c>
      <c r="E67" s="1">
        <v>0.06474944</v>
      </c>
      <c r="F67" s="1">
        <v>0.01075542</v>
      </c>
      <c r="G67" s="1">
        <v>1.0000000000000001E-07</v>
      </c>
      <c r="H67" s="1">
        <v>0.01516542</v>
      </c>
      <c r="I67" s="1">
        <v>0.0768589</v>
      </c>
      <c r="J67" s="1">
        <v>0.01662748</v>
      </c>
      <c r="K67" s="1">
        <v>0.05967129</v>
      </c>
      <c r="L67" s="1">
        <v>0.336373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0.00684697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f t="shared" si="0"/>
        <v>5.9343188499999995</v>
      </c>
      <c r="AH67" s="1">
        <v>0.028183439999999997</v>
      </c>
      <c r="AI67" s="1">
        <v>0.0255469</v>
      </c>
      <c r="AJ67" s="1">
        <v>0.26451863000000003</v>
      </c>
      <c r="AK67" s="1">
        <v>0</v>
      </c>
      <c r="AL67" s="1">
        <v>0.01867763</v>
      </c>
      <c r="AM67" s="1">
        <v>0</v>
      </c>
      <c r="AN67" s="1">
        <f t="shared" si="1"/>
        <v>0.3369266</v>
      </c>
      <c r="AO67" s="1">
        <v>1.16317901</v>
      </c>
      <c r="AP67" s="1">
        <v>0</v>
      </c>
      <c r="AQ67" s="6">
        <v>0</v>
      </c>
      <c r="AR67" s="6">
        <v>0</v>
      </c>
      <c r="AS67" s="6">
        <v>0</v>
      </c>
      <c r="AT67" s="1">
        <f t="shared" si="2"/>
        <v>1.16317901</v>
      </c>
    </row>
    <row r="68" spans="1:46" ht="14.25">
      <c r="A68" s="4" t="s">
        <v>92</v>
      </c>
      <c r="B68" s="1">
        <v>11.34564935</v>
      </c>
      <c r="C68" s="1">
        <v>1.38191283</v>
      </c>
      <c r="D68" s="1">
        <v>0.10198519</v>
      </c>
      <c r="E68" s="1">
        <v>0.14906671</v>
      </c>
      <c r="F68" s="1">
        <v>0.02476123</v>
      </c>
      <c r="G68" s="1">
        <v>2.3000000000000002E-07</v>
      </c>
      <c r="H68" s="1">
        <v>0.14364939999999998</v>
      </c>
      <c r="I68" s="1">
        <v>0.14603454000000002</v>
      </c>
      <c r="J68" s="1">
        <v>0.03159278</v>
      </c>
      <c r="K68" s="1">
        <v>0.76373726</v>
      </c>
      <c r="L68" s="1">
        <v>1.33635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0.01576316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f t="shared" si="0"/>
        <v>15.440502679999998</v>
      </c>
      <c r="AH68" s="1">
        <v>0.03838158999999999</v>
      </c>
      <c r="AI68" s="1">
        <v>0.03479102</v>
      </c>
      <c r="AJ68" s="1">
        <v>0.36023442</v>
      </c>
      <c r="AK68" s="1">
        <v>0</v>
      </c>
      <c r="AL68" s="1">
        <v>0.02543612</v>
      </c>
      <c r="AM68" s="1">
        <v>0</v>
      </c>
      <c r="AN68" s="1">
        <f t="shared" si="1"/>
        <v>0.45884315000000003</v>
      </c>
      <c r="AO68" s="1">
        <v>1.50444504</v>
      </c>
      <c r="AP68" s="1">
        <v>0</v>
      </c>
      <c r="AQ68" s="6">
        <v>0</v>
      </c>
      <c r="AR68" s="6">
        <v>0</v>
      </c>
      <c r="AS68" s="6">
        <v>0</v>
      </c>
      <c r="AT68" s="1">
        <f t="shared" si="2"/>
        <v>1.50444504</v>
      </c>
    </row>
    <row r="69" spans="1:46" ht="14.25">
      <c r="A69" s="4" t="s">
        <v>93</v>
      </c>
      <c r="B69" s="1">
        <v>7.81919929</v>
      </c>
      <c r="C69" s="1">
        <v>0.93846809</v>
      </c>
      <c r="D69" s="1">
        <v>0.06925896000000001</v>
      </c>
      <c r="E69" s="1">
        <v>0.1012324</v>
      </c>
      <c r="F69" s="1">
        <v>0.01681555</v>
      </c>
      <c r="G69" s="1">
        <v>1.5E-07</v>
      </c>
      <c r="H69" s="1">
        <v>0.058327040000000004</v>
      </c>
      <c r="I69" s="1">
        <v>0.10584115</v>
      </c>
      <c r="J69" s="1">
        <v>0.02289743</v>
      </c>
      <c r="K69" s="1">
        <v>0.14542808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0.01070489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f aca="true" t="shared" si="3" ref="AG69:AG128">SUM(B69:AF69)</f>
        <v>9.288173030000003</v>
      </c>
      <c r="AH69" s="1">
        <v>0.00598212</v>
      </c>
      <c r="AI69" s="1">
        <v>0.005422489999999999</v>
      </c>
      <c r="AJ69" s="1">
        <v>0.05614577</v>
      </c>
      <c r="AK69" s="1">
        <v>0</v>
      </c>
      <c r="AL69" s="1">
        <v>0.00396445</v>
      </c>
      <c r="AM69" s="1">
        <v>0</v>
      </c>
      <c r="AN69" s="1">
        <f aca="true" t="shared" si="4" ref="AN69:AN128">SUM(AH69:AM69)</f>
        <v>0.07151482999999999</v>
      </c>
      <c r="AO69" s="1">
        <v>1.95979269</v>
      </c>
      <c r="AP69" s="1">
        <v>0.0799252</v>
      </c>
      <c r="AQ69" s="6">
        <v>0</v>
      </c>
      <c r="AR69" s="6">
        <v>0</v>
      </c>
      <c r="AS69" s="6">
        <v>0</v>
      </c>
      <c r="AT69" s="1">
        <f aca="true" t="shared" si="5" ref="AT69:AT128">SUM(AO69:AS69)</f>
        <v>2.03971789</v>
      </c>
    </row>
    <row r="70" spans="1:46" ht="14.25">
      <c r="A70" s="4" t="s">
        <v>94</v>
      </c>
      <c r="B70" s="1">
        <v>7.03154942</v>
      </c>
      <c r="C70" s="1">
        <v>0.8453951199999999</v>
      </c>
      <c r="D70" s="1">
        <v>0.062390169999999995</v>
      </c>
      <c r="E70" s="1">
        <v>0.09119263000000001</v>
      </c>
      <c r="F70" s="1">
        <v>0.01514786</v>
      </c>
      <c r="G70" s="1">
        <v>1.4E-07</v>
      </c>
      <c r="H70" s="1">
        <v>0.07196906</v>
      </c>
      <c r="I70" s="1">
        <v>0.10596214</v>
      </c>
      <c r="J70" s="1">
        <v>0.02292361</v>
      </c>
      <c r="K70" s="1">
        <v>0.0733863</v>
      </c>
      <c r="L70" s="1">
        <v>0.37592611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0.00964323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f t="shared" si="3"/>
        <v>8.70548579</v>
      </c>
      <c r="AH70" s="1">
        <v>0.032473959999999996</v>
      </c>
      <c r="AI70" s="1">
        <v>0.02943604</v>
      </c>
      <c r="AJ70" s="1">
        <v>0.30478771000000004</v>
      </c>
      <c r="AK70" s="1">
        <v>0</v>
      </c>
      <c r="AL70" s="1">
        <v>0.02152103</v>
      </c>
      <c r="AM70" s="1">
        <v>0</v>
      </c>
      <c r="AN70" s="1">
        <f t="shared" si="4"/>
        <v>0.38821874000000006</v>
      </c>
      <c r="AO70" s="1">
        <v>1.31128469</v>
      </c>
      <c r="AP70" s="1">
        <v>0</v>
      </c>
      <c r="AQ70" s="6">
        <v>0</v>
      </c>
      <c r="AR70" s="6">
        <v>0</v>
      </c>
      <c r="AS70" s="6">
        <v>0</v>
      </c>
      <c r="AT70" s="1">
        <f t="shared" si="5"/>
        <v>1.31128469</v>
      </c>
    </row>
    <row r="71" spans="1:46" ht="14.25">
      <c r="A71" s="4" t="s">
        <v>95</v>
      </c>
      <c r="B71" s="1">
        <v>4.80500871</v>
      </c>
      <c r="C71" s="1">
        <v>0.59107988</v>
      </c>
      <c r="D71" s="1">
        <v>0.0436217</v>
      </c>
      <c r="E71" s="1">
        <v>0.06375969000000001</v>
      </c>
      <c r="F71" s="1">
        <v>0.01059102</v>
      </c>
      <c r="G71" s="1">
        <v>1.0000000000000001E-07</v>
      </c>
      <c r="H71" s="1">
        <v>0.00682456</v>
      </c>
      <c r="I71" s="1">
        <v>0.07074251</v>
      </c>
      <c r="J71" s="1">
        <v>0.01530427</v>
      </c>
      <c r="K71" s="1">
        <v>-0.00514733</v>
      </c>
      <c r="L71" s="1">
        <v>0.31375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0.0067423100000000005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f t="shared" si="3"/>
        <v>5.9222774199999995</v>
      </c>
      <c r="AH71" s="1">
        <v>0.00080773</v>
      </c>
      <c r="AI71" s="1">
        <v>0.00073217</v>
      </c>
      <c r="AJ71" s="1">
        <v>0.00758107</v>
      </c>
      <c r="AK71" s="1">
        <v>0</v>
      </c>
      <c r="AL71" s="1">
        <v>0.0005353</v>
      </c>
      <c r="AM71" s="1">
        <v>0</v>
      </c>
      <c r="AN71" s="1">
        <f t="shared" si="4"/>
        <v>0.00965627</v>
      </c>
      <c r="AO71" s="1">
        <v>1.39296993</v>
      </c>
      <c r="AP71" s="1">
        <v>0</v>
      </c>
      <c r="AQ71" s="6">
        <v>0</v>
      </c>
      <c r="AR71" s="6">
        <v>0</v>
      </c>
      <c r="AS71" s="6">
        <v>0</v>
      </c>
      <c r="AT71" s="1">
        <f t="shared" si="5"/>
        <v>1.39296993</v>
      </c>
    </row>
    <row r="72" spans="1:46" ht="14.25">
      <c r="A72" s="4" t="s">
        <v>96</v>
      </c>
      <c r="B72" s="1">
        <v>10.37974936</v>
      </c>
      <c r="C72" s="1">
        <v>1.2558759099999999</v>
      </c>
      <c r="D72" s="1">
        <v>0.09268366</v>
      </c>
      <c r="E72" s="1">
        <v>0.13547112</v>
      </c>
      <c r="F72" s="1">
        <v>0.02250289</v>
      </c>
      <c r="G72" s="1">
        <v>2.1E-07</v>
      </c>
      <c r="H72" s="1">
        <v>0.13194084</v>
      </c>
      <c r="I72" s="1">
        <v>0.16471976000000002</v>
      </c>
      <c r="J72" s="1">
        <v>0.035635099999999996</v>
      </c>
      <c r="K72" s="1">
        <v>0.9199472900000001</v>
      </c>
      <c r="L72" s="1">
        <v>0.89796312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0.01432548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f t="shared" si="3"/>
        <v>14.050814740000002</v>
      </c>
      <c r="AH72" s="1">
        <v>0.04113624</v>
      </c>
      <c r="AI72" s="1">
        <v>0.037287970000000004</v>
      </c>
      <c r="AJ72" s="1">
        <v>0.38608847999999996</v>
      </c>
      <c r="AK72" s="1">
        <v>0</v>
      </c>
      <c r="AL72" s="1">
        <v>0.027261669999999998</v>
      </c>
      <c r="AM72" s="1">
        <v>0</v>
      </c>
      <c r="AN72" s="1">
        <f t="shared" si="4"/>
        <v>0.49177435999999997</v>
      </c>
      <c r="AO72" s="1">
        <v>0.05096267</v>
      </c>
      <c r="AP72" s="1">
        <v>0</v>
      </c>
      <c r="AQ72" s="6">
        <v>0</v>
      </c>
      <c r="AR72" s="6">
        <v>0</v>
      </c>
      <c r="AS72" s="6">
        <v>0</v>
      </c>
      <c r="AT72" s="1">
        <f t="shared" si="5"/>
        <v>0.05096267</v>
      </c>
    </row>
    <row r="73" spans="1:46" ht="14.25">
      <c r="A73" s="4" t="s">
        <v>97</v>
      </c>
      <c r="B73" s="1">
        <v>6.82372171</v>
      </c>
      <c r="C73" s="1">
        <v>0.8023697</v>
      </c>
      <c r="D73" s="1">
        <v>0.0592149</v>
      </c>
      <c r="E73" s="1">
        <v>0.08655149000000001</v>
      </c>
      <c r="F73" s="1">
        <v>0.01437693</v>
      </c>
      <c r="G73" s="1">
        <v>1.3E-07</v>
      </c>
      <c r="H73" s="1">
        <v>0.13868972</v>
      </c>
      <c r="I73" s="1">
        <v>0.09974941999999999</v>
      </c>
      <c r="J73" s="1">
        <v>0.02157956</v>
      </c>
      <c r="K73" s="1">
        <v>0.13537645</v>
      </c>
      <c r="L73" s="1">
        <v>0.469703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0.009152440000000001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f t="shared" si="3"/>
        <v>8.660485449999998</v>
      </c>
      <c r="AH73" s="1">
        <v>0.03155805</v>
      </c>
      <c r="AI73" s="1">
        <v>0.02860582</v>
      </c>
      <c r="AJ73" s="1">
        <v>0.29619139</v>
      </c>
      <c r="AK73" s="1">
        <v>0</v>
      </c>
      <c r="AL73" s="1">
        <v>0.020914040000000002</v>
      </c>
      <c r="AM73" s="1">
        <v>0</v>
      </c>
      <c r="AN73" s="1">
        <f t="shared" si="4"/>
        <v>0.37726930000000003</v>
      </c>
      <c r="AO73" s="1">
        <v>1.6023525900000002</v>
      </c>
      <c r="AP73" s="1">
        <v>0</v>
      </c>
      <c r="AQ73" s="6">
        <v>0</v>
      </c>
      <c r="AR73" s="6">
        <v>0</v>
      </c>
      <c r="AS73" s="6">
        <v>0</v>
      </c>
      <c r="AT73" s="1">
        <f t="shared" si="5"/>
        <v>1.6023525900000002</v>
      </c>
    </row>
    <row r="74" spans="1:46" ht="14.25">
      <c r="A74" s="4" t="s">
        <v>98</v>
      </c>
      <c r="B74" s="1">
        <v>4.10295492</v>
      </c>
      <c r="C74" s="1">
        <v>0.5000176599999999</v>
      </c>
      <c r="D74" s="1">
        <v>0.03690131</v>
      </c>
      <c r="E74" s="1">
        <v>0.053936819999999996</v>
      </c>
      <c r="F74" s="1">
        <v>0.008959360000000001</v>
      </c>
      <c r="G74" s="1">
        <v>8E-08</v>
      </c>
      <c r="H74" s="1">
        <v>0.02576771</v>
      </c>
      <c r="I74" s="1">
        <v>0.07071003</v>
      </c>
      <c r="J74" s="1">
        <v>0.01529725</v>
      </c>
      <c r="K74" s="1">
        <v>0</v>
      </c>
      <c r="L74" s="1">
        <v>0.180436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0.005703590000000001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f t="shared" si="3"/>
        <v>5.0006847300000015</v>
      </c>
      <c r="AH74" s="1">
        <v>0.02727695</v>
      </c>
      <c r="AI74" s="1">
        <v>0.024725209999999997</v>
      </c>
      <c r="AJ74" s="1">
        <v>0.25601066</v>
      </c>
      <c r="AK74" s="1">
        <v>0</v>
      </c>
      <c r="AL74" s="1">
        <v>0.018076889999999998</v>
      </c>
      <c r="AM74" s="1">
        <v>0</v>
      </c>
      <c r="AN74" s="1">
        <f t="shared" si="4"/>
        <v>0.32608971000000003</v>
      </c>
      <c r="AO74" s="1">
        <v>1.05709201</v>
      </c>
      <c r="AP74" s="1">
        <v>0</v>
      </c>
      <c r="AQ74" s="6">
        <v>0</v>
      </c>
      <c r="AR74" s="6">
        <v>0</v>
      </c>
      <c r="AS74" s="6">
        <v>0</v>
      </c>
      <c r="AT74" s="1">
        <f t="shared" si="5"/>
        <v>1.05709201</v>
      </c>
    </row>
    <row r="75" spans="1:46" ht="14.25">
      <c r="A75" s="4" t="s">
        <v>99</v>
      </c>
      <c r="B75" s="1">
        <v>5.43224067</v>
      </c>
      <c r="C75" s="1">
        <v>0.65481262</v>
      </c>
      <c r="D75" s="1">
        <v>0.04832518</v>
      </c>
      <c r="E75" s="1">
        <v>0.07063453</v>
      </c>
      <c r="F75" s="1">
        <v>0.01173299</v>
      </c>
      <c r="G75" s="1">
        <v>1.1E-07</v>
      </c>
      <c r="H75" s="1">
        <v>0.02902335</v>
      </c>
      <c r="I75" s="1">
        <v>0.08204999</v>
      </c>
      <c r="J75" s="1">
        <v>0.017750509999999997</v>
      </c>
      <c r="K75" s="1">
        <v>0.03172283</v>
      </c>
      <c r="L75" s="1">
        <v>0.272465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0.0074693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f t="shared" si="3"/>
        <v>6.6582270800000005</v>
      </c>
      <c r="AH75" s="1">
        <v>0.00247473</v>
      </c>
      <c r="AI75" s="1">
        <v>0.0022432199999999998</v>
      </c>
      <c r="AJ75" s="1">
        <v>0.0232268</v>
      </c>
      <c r="AK75" s="1">
        <v>0</v>
      </c>
      <c r="AL75" s="1">
        <v>0.00164004</v>
      </c>
      <c r="AM75" s="1">
        <v>0</v>
      </c>
      <c r="AN75" s="1">
        <f t="shared" si="4"/>
        <v>0.029584789999999996</v>
      </c>
      <c r="AO75" s="1">
        <v>1.6957066699999999</v>
      </c>
      <c r="AP75" s="1">
        <v>0</v>
      </c>
      <c r="AQ75" s="6">
        <v>0</v>
      </c>
      <c r="AR75" s="6">
        <v>0</v>
      </c>
      <c r="AS75" s="6">
        <v>0</v>
      </c>
      <c r="AT75" s="1">
        <f t="shared" si="5"/>
        <v>1.6957066699999999</v>
      </c>
    </row>
    <row r="76" spans="1:46" ht="14.25">
      <c r="A76" s="4" t="s">
        <v>100</v>
      </c>
      <c r="B76" s="1">
        <v>4.89495833</v>
      </c>
      <c r="C76" s="1">
        <v>0.66886814</v>
      </c>
      <c r="D76" s="1">
        <v>0.04936248</v>
      </c>
      <c r="E76" s="1">
        <v>0.07215069</v>
      </c>
      <c r="F76" s="1">
        <v>0.01198484</v>
      </c>
      <c r="G76" s="1">
        <v>1.1E-07</v>
      </c>
      <c r="H76" s="1">
        <v>0.03407743</v>
      </c>
      <c r="I76" s="1">
        <v>0.08315564</v>
      </c>
      <c r="J76" s="1">
        <v>0.0179897</v>
      </c>
      <c r="K76" s="1">
        <v>0.1287201</v>
      </c>
      <c r="L76" s="1">
        <v>0.52720025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0.00762962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f t="shared" si="3"/>
        <v>6.4960973300000004</v>
      </c>
      <c r="AH76" s="1">
        <v>0.02911173</v>
      </c>
      <c r="AI76" s="1">
        <v>0.026388349999999998</v>
      </c>
      <c r="AJ76" s="1">
        <v>0.2732312</v>
      </c>
      <c r="AK76" s="1">
        <v>0</v>
      </c>
      <c r="AL76" s="1">
        <v>0.01929283</v>
      </c>
      <c r="AM76" s="1">
        <v>0</v>
      </c>
      <c r="AN76" s="1">
        <f t="shared" si="4"/>
        <v>0.34802411</v>
      </c>
      <c r="AO76" s="1">
        <v>1.6983997</v>
      </c>
      <c r="AP76" s="1">
        <v>0.13296698999999998</v>
      </c>
      <c r="AQ76" s="6">
        <v>0</v>
      </c>
      <c r="AR76" s="6">
        <v>0</v>
      </c>
      <c r="AS76" s="6">
        <v>0</v>
      </c>
      <c r="AT76" s="1">
        <f t="shared" si="5"/>
        <v>1.8313666899999999</v>
      </c>
    </row>
    <row r="77" spans="1:46" ht="14.25">
      <c r="A77" s="4" t="s">
        <v>101</v>
      </c>
      <c r="B77" s="1">
        <v>6.11987903</v>
      </c>
      <c r="C77" s="1">
        <v>0.7187626</v>
      </c>
      <c r="D77" s="1">
        <v>0.053044690000000005</v>
      </c>
      <c r="E77" s="1">
        <v>0.0775328</v>
      </c>
      <c r="F77" s="1">
        <v>0.01287885</v>
      </c>
      <c r="G77" s="1">
        <v>1.2E-07</v>
      </c>
      <c r="H77" s="1">
        <v>0.0611968</v>
      </c>
      <c r="I77" s="1">
        <v>0.10106791999999999</v>
      </c>
      <c r="J77" s="1">
        <v>0.0218648</v>
      </c>
      <c r="K77" s="1">
        <v>-0.7187626</v>
      </c>
      <c r="L77" s="1">
        <v>0.720932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0.00819876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f t="shared" si="3"/>
        <v>7.176595770000001</v>
      </c>
      <c r="AH77" s="1">
        <v>0.03175243</v>
      </c>
      <c r="AI77" s="1">
        <v>0.028782009999999997</v>
      </c>
      <c r="AJ77" s="1">
        <v>0.29801575</v>
      </c>
      <c r="AK77" s="1">
        <v>0</v>
      </c>
      <c r="AL77" s="1">
        <v>0.02104286</v>
      </c>
      <c r="AM77" s="1">
        <v>0</v>
      </c>
      <c r="AN77" s="1">
        <f t="shared" si="4"/>
        <v>0.37959305</v>
      </c>
      <c r="AO77" s="1">
        <v>1.49770396</v>
      </c>
      <c r="AP77" s="1">
        <v>0</v>
      </c>
      <c r="AQ77" s="6">
        <v>0</v>
      </c>
      <c r="AR77" s="6">
        <v>0</v>
      </c>
      <c r="AS77" s="6">
        <v>0</v>
      </c>
      <c r="AT77" s="1">
        <f t="shared" si="5"/>
        <v>1.49770396</v>
      </c>
    </row>
    <row r="78" spans="1:46" ht="14.25">
      <c r="A78" s="4" t="s">
        <v>102</v>
      </c>
      <c r="B78" s="1">
        <v>15.49700147</v>
      </c>
      <c r="C78" s="1">
        <v>1.8606068999999998</v>
      </c>
      <c r="D78" s="1">
        <v>0.13731282</v>
      </c>
      <c r="E78" s="1">
        <v>0.20070336</v>
      </c>
      <c r="F78" s="1">
        <v>0.03333851</v>
      </c>
      <c r="G78" s="1">
        <v>3E-07</v>
      </c>
      <c r="H78" s="1">
        <v>0.1946983</v>
      </c>
      <c r="I78" s="1">
        <v>0.22760987</v>
      </c>
      <c r="J78" s="1">
        <v>0.049240599999999995</v>
      </c>
      <c r="K78" s="1">
        <v>0.8098831400000001</v>
      </c>
      <c r="L78" s="1">
        <v>1.136041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0.021223509999999998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f t="shared" si="3"/>
        <v>20.167659779999994</v>
      </c>
      <c r="AH78" s="1">
        <v>0.05040775</v>
      </c>
      <c r="AI78" s="1">
        <v>0.04569214</v>
      </c>
      <c r="AJ78" s="1">
        <v>0.47310721</v>
      </c>
      <c r="AK78" s="1">
        <v>0</v>
      </c>
      <c r="AL78" s="1">
        <v>0.03340605</v>
      </c>
      <c r="AM78" s="1">
        <v>0</v>
      </c>
      <c r="AN78" s="1">
        <f t="shared" si="4"/>
        <v>0.6026131499999999</v>
      </c>
      <c r="AO78" s="1">
        <v>2.06243916</v>
      </c>
      <c r="AP78" s="1">
        <v>0</v>
      </c>
      <c r="AQ78" s="6">
        <v>0</v>
      </c>
      <c r="AR78" s="6">
        <v>0</v>
      </c>
      <c r="AS78" s="6">
        <v>0</v>
      </c>
      <c r="AT78" s="1">
        <f t="shared" si="5"/>
        <v>2.06243916</v>
      </c>
    </row>
    <row r="79" spans="1:46" ht="14.25">
      <c r="A79" s="4" t="s">
        <v>103</v>
      </c>
      <c r="B79" s="1">
        <v>11.00684244</v>
      </c>
      <c r="C79" s="1">
        <v>1.33748516</v>
      </c>
      <c r="D79" s="1">
        <v>0.09870642</v>
      </c>
      <c r="E79" s="1">
        <v>0.1442743</v>
      </c>
      <c r="F79" s="1">
        <v>0.023965169999999997</v>
      </c>
      <c r="G79" s="1">
        <v>2.2E-07</v>
      </c>
      <c r="H79" s="1">
        <v>0.13680153</v>
      </c>
      <c r="I79" s="1">
        <v>0.1773771</v>
      </c>
      <c r="J79" s="1">
        <v>0.03837336</v>
      </c>
      <c r="K79" s="1">
        <v>1.55147639</v>
      </c>
      <c r="L79" s="1">
        <v>1.162465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0.01525638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f t="shared" si="3"/>
        <v>15.693023469999996</v>
      </c>
      <c r="AH79" s="1">
        <v>0.04300224</v>
      </c>
      <c r="AI79" s="1">
        <v>0.038979400000000004</v>
      </c>
      <c r="AJ79" s="1">
        <v>0.40360196000000004</v>
      </c>
      <c r="AK79" s="1">
        <v>0</v>
      </c>
      <c r="AL79" s="1">
        <v>0.028498290000000003</v>
      </c>
      <c r="AM79" s="1">
        <v>0</v>
      </c>
      <c r="AN79" s="1">
        <f t="shared" si="4"/>
        <v>0.51408189</v>
      </c>
      <c r="AO79" s="1">
        <v>4.26544274</v>
      </c>
      <c r="AP79" s="1">
        <v>0</v>
      </c>
      <c r="AQ79" s="6">
        <v>0</v>
      </c>
      <c r="AR79" s="6">
        <v>0</v>
      </c>
      <c r="AS79" s="6">
        <v>0</v>
      </c>
      <c r="AT79" s="1">
        <f t="shared" si="5"/>
        <v>4.26544274</v>
      </c>
    </row>
    <row r="80" spans="1:46" ht="14.25">
      <c r="A80" s="4" t="s">
        <v>104</v>
      </c>
      <c r="B80" s="1">
        <v>6.0185346200000005</v>
      </c>
      <c r="C80" s="1">
        <v>0.73011925</v>
      </c>
      <c r="D80" s="1">
        <v>0.053882809999999996</v>
      </c>
      <c r="E80" s="1">
        <v>0.07875784</v>
      </c>
      <c r="F80" s="1">
        <v>0.01308234</v>
      </c>
      <c r="G80" s="1">
        <v>1.2E-07</v>
      </c>
      <c r="H80" s="1">
        <v>0.05705022</v>
      </c>
      <c r="I80" s="1">
        <v>0.09795371000000001</v>
      </c>
      <c r="J80" s="1">
        <v>0.02119108</v>
      </c>
      <c r="K80" s="1">
        <v>0.14344646</v>
      </c>
      <c r="L80" s="1">
        <v>0.301632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0.008328299999999999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f t="shared" si="3"/>
        <v>7.5239787499999995</v>
      </c>
      <c r="AH80" s="1">
        <v>0.03129332</v>
      </c>
      <c r="AI80" s="1">
        <v>0.028365849999999998</v>
      </c>
      <c r="AJ80" s="1">
        <v>0.29370673999999997</v>
      </c>
      <c r="AK80" s="1">
        <v>0</v>
      </c>
      <c r="AL80" s="1">
        <v>0.0207386</v>
      </c>
      <c r="AM80" s="1">
        <v>0</v>
      </c>
      <c r="AN80" s="1">
        <f t="shared" si="4"/>
        <v>0.37410450999999995</v>
      </c>
      <c r="AO80" s="1">
        <v>1.70133361</v>
      </c>
      <c r="AP80" s="1">
        <v>0</v>
      </c>
      <c r="AQ80" s="6">
        <v>0</v>
      </c>
      <c r="AR80" s="6">
        <v>0</v>
      </c>
      <c r="AS80" s="6">
        <v>0</v>
      </c>
      <c r="AT80" s="1">
        <f t="shared" si="5"/>
        <v>1.70133361</v>
      </c>
    </row>
    <row r="81" spans="1:46" ht="14.25">
      <c r="A81" s="4" t="s">
        <v>105</v>
      </c>
      <c r="B81" s="1">
        <v>13.146779949999999</v>
      </c>
      <c r="C81" s="1">
        <v>1.59050396</v>
      </c>
      <c r="D81" s="1">
        <v>0.11737922</v>
      </c>
      <c r="E81" s="1">
        <v>0.17156739999999998</v>
      </c>
      <c r="F81" s="1">
        <v>0.028498779999999998</v>
      </c>
      <c r="G81" s="1">
        <v>2.6E-07</v>
      </c>
      <c r="H81" s="1">
        <v>0.18909765</v>
      </c>
      <c r="I81" s="1">
        <v>0.17439284</v>
      </c>
      <c r="J81" s="1">
        <v>0.03772775</v>
      </c>
      <c r="K81" s="1">
        <v>1.29567217</v>
      </c>
      <c r="L81" s="1">
        <v>1.489755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0.018142509999999997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f t="shared" si="3"/>
        <v>18.25951749</v>
      </c>
      <c r="AH81" s="1">
        <v>0.04256229</v>
      </c>
      <c r="AI81" s="1">
        <v>0.03858061</v>
      </c>
      <c r="AJ81" s="1">
        <v>0.39947276</v>
      </c>
      <c r="AK81" s="1">
        <v>0</v>
      </c>
      <c r="AL81" s="1">
        <v>0.02820673</v>
      </c>
      <c r="AM81" s="1">
        <v>0</v>
      </c>
      <c r="AN81" s="1">
        <f t="shared" si="4"/>
        <v>0.50882239</v>
      </c>
      <c r="AO81" s="1">
        <v>4.86034926</v>
      </c>
      <c r="AP81" s="1">
        <v>0</v>
      </c>
      <c r="AQ81" s="6">
        <v>0</v>
      </c>
      <c r="AR81" s="6">
        <v>0</v>
      </c>
      <c r="AS81" s="6">
        <v>0</v>
      </c>
      <c r="AT81" s="1">
        <f t="shared" si="5"/>
        <v>4.86034926</v>
      </c>
    </row>
    <row r="82" spans="1:46" ht="14.25">
      <c r="A82" s="4" t="s">
        <v>106</v>
      </c>
      <c r="B82" s="1">
        <v>4.20046107</v>
      </c>
      <c r="C82" s="1">
        <v>0.5394333</v>
      </c>
      <c r="D82" s="1">
        <v>0.03981019</v>
      </c>
      <c r="E82" s="1">
        <v>0.058188580000000004</v>
      </c>
      <c r="F82" s="1">
        <v>0.00966561</v>
      </c>
      <c r="G82" s="1">
        <v>9E-08</v>
      </c>
      <c r="H82" s="1">
        <v>0.014292860000000001</v>
      </c>
      <c r="I82" s="1">
        <v>0.07276002000000001</v>
      </c>
      <c r="J82" s="1">
        <v>0.01574074</v>
      </c>
      <c r="K82" s="1">
        <v>0.26109408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0.006153189999999999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f t="shared" si="3"/>
        <v>5.217599730000001</v>
      </c>
      <c r="AH82" s="1">
        <v>0.027579169999999997</v>
      </c>
      <c r="AI82" s="1">
        <v>0.02499916</v>
      </c>
      <c r="AJ82" s="1">
        <v>0.25884717</v>
      </c>
      <c r="AK82" s="1">
        <v>0</v>
      </c>
      <c r="AL82" s="1">
        <v>0.01827717</v>
      </c>
      <c r="AM82" s="1">
        <v>0</v>
      </c>
      <c r="AN82" s="1">
        <f t="shared" si="4"/>
        <v>0.32970267000000003</v>
      </c>
      <c r="AO82" s="1">
        <v>1.60566948</v>
      </c>
      <c r="AP82" s="1">
        <v>0</v>
      </c>
      <c r="AQ82" s="6">
        <v>0</v>
      </c>
      <c r="AR82" s="6">
        <v>0</v>
      </c>
      <c r="AS82" s="6">
        <v>0</v>
      </c>
      <c r="AT82" s="1">
        <f t="shared" si="5"/>
        <v>1.60566948</v>
      </c>
    </row>
    <row r="83" spans="1:46" ht="14.25">
      <c r="A83" s="4" t="s">
        <v>107</v>
      </c>
      <c r="B83" s="1">
        <v>4.5946543</v>
      </c>
      <c r="C83" s="1">
        <v>0.54957675</v>
      </c>
      <c r="D83" s="1">
        <v>0.040558769999999994</v>
      </c>
      <c r="E83" s="1">
        <v>0.05928275</v>
      </c>
      <c r="F83" s="1">
        <v>0.009847360000000001</v>
      </c>
      <c r="G83" s="1">
        <v>9E-08</v>
      </c>
      <c r="H83" s="1">
        <v>0.01712856</v>
      </c>
      <c r="I83" s="1">
        <v>0.07616213000000001</v>
      </c>
      <c r="J83" s="1">
        <v>0.01647674</v>
      </c>
      <c r="K83" s="1">
        <v>0.10807544000000001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0.00626889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f t="shared" si="3"/>
        <v>5.478031780000001</v>
      </c>
      <c r="AH83" s="1">
        <v>0.0016067100000000001</v>
      </c>
      <c r="AI83" s="1">
        <v>0.00145641</v>
      </c>
      <c r="AJ83" s="1">
        <v>0.01507998</v>
      </c>
      <c r="AK83" s="1">
        <v>0</v>
      </c>
      <c r="AL83" s="1">
        <v>0.0010647999999999999</v>
      </c>
      <c r="AM83" s="1">
        <v>0</v>
      </c>
      <c r="AN83" s="1">
        <f t="shared" si="4"/>
        <v>0.0192079</v>
      </c>
      <c r="AO83" s="1">
        <v>1.85495979</v>
      </c>
      <c r="AP83" s="1">
        <v>0</v>
      </c>
      <c r="AQ83" s="6">
        <v>0</v>
      </c>
      <c r="AR83" s="6">
        <v>0</v>
      </c>
      <c r="AS83" s="6">
        <v>0</v>
      </c>
      <c r="AT83" s="1">
        <f t="shared" si="5"/>
        <v>1.85495979</v>
      </c>
    </row>
    <row r="84" spans="1:46" ht="14.25">
      <c r="A84" s="4" t="s">
        <v>108</v>
      </c>
      <c r="B84" s="1">
        <v>6.24514598</v>
      </c>
      <c r="C84" s="1">
        <v>0.6715718100000001</v>
      </c>
      <c r="D84" s="1">
        <v>0.049562010000000004</v>
      </c>
      <c r="E84" s="1">
        <v>0.07244234</v>
      </c>
      <c r="F84" s="1">
        <v>0.01203328</v>
      </c>
      <c r="G84" s="1">
        <v>1.1E-07</v>
      </c>
      <c r="H84" s="1">
        <v>0.02782871</v>
      </c>
      <c r="I84" s="1">
        <v>0.08130839999999999</v>
      </c>
      <c r="J84" s="1">
        <v>0.01759007</v>
      </c>
      <c r="K84" s="1">
        <v>-0.49593405</v>
      </c>
      <c r="L84" s="1">
        <v>0.285379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0.00766046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f t="shared" si="3"/>
        <v>6.97458812</v>
      </c>
      <c r="AH84" s="1">
        <v>0.02883941</v>
      </c>
      <c r="AI84" s="1">
        <v>0.0261415</v>
      </c>
      <c r="AJ84" s="1">
        <v>0.27067524</v>
      </c>
      <c r="AK84" s="1">
        <v>0</v>
      </c>
      <c r="AL84" s="1">
        <v>0.01911235</v>
      </c>
      <c r="AM84" s="1">
        <v>0</v>
      </c>
      <c r="AN84" s="1">
        <f t="shared" si="4"/>
        <v>0.3447685</v>
      </c>
      <c r="AO84" s="1">
        <v>0.5659932</v>
      </c>
      <c r="AP84" s="1">
        <v>0</v>
      </c>
      <c r="AQ84" s="6">
        <v>0</v>
      </c>
      <c r="AR84" s="6">
        <v>0</v>
      </c>
      <c r="AS84" s="6">
        <v>0</v>
      </c>
      <c r="AT84" s="1">
        <f t="shared" si="5"/>
        <v>0.5659932</v>
      </c>
    </row>
    <row r="85" spans="1:46" ht="14.25">
      <c r="A85" s="4" t="s">
        <v>109</v>
      </c>
      <c r="B85" s="1">
        <v>8.44216451</v>
      </c>
      <c r="C85" s="1">
        <v>0.99779927</v>
      </c>
      <c r="D85" s="1">
        <v>0.07363760000000001</v>
      </c>
      <c r="E85" s="1">
        <v>0.10763244</v>
      </c>
      <c r="F85" s="1">
        <v>0.017878650000000003</v>
      </c>
      <c r="G85" s="1">
        <v>1.6E-07</v>
      </c>
      <c r="H85" s="1">
        <v>0.039289019999999994</v>
      </c>
      <c r="I85" s="1">
        <v>0.09231117</v>
      </c>
      <c r="J85" s="1">
        <v>0.01997039</v>
      </c>
      <c r="K85" s="1">
        <v>-0.39369604999999996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0.01138166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f t="shared" si="3"/>
        <v>9.408368819999998</v>
      </c>
      <c r="AH85" s="1">
        <v>0.03046148</v>
      </c>
      <c r="AI85" s="1">
        <v>0.02761183</v>
      </c>
      <c r="AJ85" s="1">
        <v>0.28589937</v>
      </c>
      <c r="AK85" s="1">
        <v>0</v>
      </c>
      <c r="AL85" s="1">
        <v>0.020187330000000003</v>
      </c>
      <c r="AM85" s="1">
        <v>0</v>
      </c>
      <c r="AN85" s="1">
        <f t="shared" si="4"/>
        <v>0.36416001</v>
      </c>
      <c r="AO85" s="1">
        <v>2.11108298</v>
      </c>
      <c r="AP85" s="1">
        <v>2.16685267</v>
      </c>
      <c r="AQ85" s="6">
        <v>0</v>
      </c>
      <c r="AR85" s="6">
        <v>0</v>
      </c>
      <c r="AS85" s="6">
        <v>0</v>
      </c>
      <c r="AT85" s="1">
        <f t="shared" si="5"/>
        <v>4.27793565</v>
      </c>
    </row>
    <row r="86" spans="1:46" ht="14.25">
      <c r="A86" s="4" t="s">
        <v>110</v>
      </c>
      <c r="B86" s="1">
        <v>67.82891456</v>
      </c>
      <c r="C86" s="1">
        <v>8.18671301</v>
      </c>
      <c r="D86" s="1">
        <v>0.6041795400000001</v>
      </c>
      <c r="E86" s="1">
        <v>0.88309937</v>
      </c>
      <c r="F86" s="1">
        <v>0.14669021</v>
      </c>
      <c r="G86" s="1">
        <v>1.34E-06</v>
      </c>
      <c r="H86" s="1">
        <v>0.77807315</v>
      </c>
      <c r="I86" s="1">
        <v>0.6785857399999999</v>
      </c>
      <c r="J86" s="1">
        <v>0.14680369000000001</v>
      </c>
      <c r="K86" s="1">
        <v>0</v>
      </c>
      <c r="L86" s="1">
        <v>0.760739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0.09338394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f t="shared" si="3"/>
        <v>80.10718355</v>
      </c>
      <c r="AH86" s="1">
        <v>0.11689242</v>
      </c>
      <c r="AI86" s="1">
        <v>0.1059572</v>
      </c>
      <c r="AJ86" s="1">
        <v>1.09710593</v>
      </c>
      <c r="AK86" s="1">
        <v>0</v>
      </c>
      <c r="AL86" s="1">
        <v>0.07746654</v>
      </c>
      <c r="AM86" s="1">
        <v>0</v>
      </c>
      <c r="AN86" s="1">
        <f t="shared" si="4"/>
        <v>1.39742209</v>
      </c>
      <c r="AO86" s="1">
        <v>15.8677096</v>
      </c>
      <c r="AP86" s="1">
        <v>17.35516032</v>
      </c>
      <c r="AQ86" s="6">
        <v>0</v>
      </c>
      <c r="AR86" s="6">
        <v>0</v>
      </c>
      <c r="AS86" s="6">
        <v>0</v>
      </c>
      <c r="AT86" s="1">
        <f t="shared" si="5"/>
        <v>33.22286992</v>
      </c>
    </row>
    <row r="87" spans="1:46" ht="14.25">
      <c r="A87" s="4" t="s">
        <v>111</v>
      </c>
      <c r="B87" s="1">
        <v>11.52484806</v>
      </c>
      <c r="C87" s="1">
        <v>1.39779099</v>
      </c>
      <c r="D87" s="1">
        <v>0.103157</v>
      </c>
      <c r="E87" s="1">
        <v>0.15077948000000002</v>
      </c>
      <c r="F87" s="1">
        <v>0.02504574</v>
      </c>
      <c r="G87" s="1">
        <v>2.3000000000000002E-07</v>
      </c>
      <c r="H87" s="1">
        <v>0.12635413</v>
      </c>
      <c r="I87" s="1">
        <v>0.15407658</v>
      </c>
      <c r="J87" s="1">
        <v>0.03333258</v>
      </c>
      <c r="K87" s="1">
        <v>0.37263162</v>
      </c>
      <c r="L87" s="1">
        <v>0.45092485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0.01594428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f t="shared" si="3"/>
        <v>14.354885539999998</v>
      </c>
      <c r="AH87" s="1">
        <v>0.013093180000000001</v>
      </c>
      <c r="AI87" s="1">
        <v>0.01186832</v>
      </c>
      <c r="AJ87" s="1">
        <v>0.12288735</v>
      </c>
      <c r="AK87" s="1">
        <v>0</v>
      </c>
      <c r="AL87" s="1">
        <v>0.00867706</v>
      </c>
      <c r="AM87" s="1">
        <v>0</v>
      </c>
      <c r="AN87" s="1">
        <f t="shared" si="4"/>
        <v>0.15652591</v>
      </c>
      <c r="AO87" s="1">
        <v>3.32611473</v>
      </c>
      <c r="AP87" s="1">
        <v>0</v>
      </c>
      <c r="AQ87" s="6">
        <v>0</v>
      </c>
      <c r="AR87" s="6">
        <v>0</v>
      </c>
      <c r="AS87" s="6">
        <v>0</v>
      </c>
      <c r="AT87" s="1">
        <f t="shared" si="5"/>
        <v>3.32611473</v>
      </c>
    </row>
    <row r="88" spans="1:46" ht="14.25">
      <c r="A88" s="4" t="s">
        <v>112</v>
      </c>
      <c r="B88" s="1">
        <v>4.811495099999999</v>
      </c>
      <c r="C88" s="1">
        <v>0.56515318</v>
      </c>
      <c r="D88" s="1">
        <v>0.04170831</v>
      </c>
      <c r="E88" s="1">
        <v>0.06096298</v>
      </c>
      <c r="F88" s="1">
        <v>0.010126459999999999</v>
      </c>
      <c r="G88" s="1">
        <v>9E-08</v>
      </c>
      <c r="H88" s="1">
        <v>0.02635876</v>
      </c>
      <c r="I88" s="1">
        <v>0.0810922</v>
      </c>
      <c r="J88" s="1">
        <v>0.017543299999999998</v>
      </c>
      <c r="K88" s="1">
        <v>0.15438885</v>
      </c>
      <c r="L88" s="1">
        <v>0.190885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0.0064465699999999996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f t="shared" si="3"/>
        <v>5.966160799999999</v>
      </c>
      <c r="AH88" s="1">
        <v>0.0023335300000000003</v>
      </c>
      <c r="AI88" s="1">
        <v>0.00211523</v>
      </c>
      <c r="AJ88" s="1">
        <v>0.02190154</v>
      </c>
      <c r="AK88" s="1">
        <v>0</v>
      </c>
      <c r="AL88" s="1">
        <v>0.00154647</v>
      </c>
      <c r="AM88" s="1">
        <v>0</v>
      </c>
      <c r="AN88" s="1">
        <f t="shared" si="4"/>
        <v>0.02789677</v>
      </c>
      <c r="AO88" s="1">
        <v>0.01951759</v>
      </c>
      <c r="AP88" s="1">
        <v>0</v>
      </c>
      <c r="AQ88" s="6">
        <v>0</v>
      </c>
      <c r="AR88" s="6">
        <v>0</v>
      </c>
      <c r="AS88" s="6">
        <v>0</v>
      </c>
      <c r="AT88" s="1">
        <f t="shared" si="5"/>
        <v>0.01951759</v>
      </c>
    </row>
    <row r="89" spans="1:46" ht="14.25">
      <c r="A89" s="4" t="s">
        <v>113</v>
      </c>
      <c r="B89" s="1">
        <v>8.73680399</v>
      </c>
      <c r="C89" s="1">
        <v>1.03782956</v>
      </c>
      <c r="D89" s="1">
        <v>0.07659184</v>
      </c>
      <c r="E89" s="1">
        <v>0.1119505</v>
      </c>
      <c r="F89" s="1">
        <v>0.01859592</v>
      </c>
      <c r="G89" s="1">
        <v>1.7000000000000001E-07</v>
      </c>
      <c r="H89" s="1">
        <v>0.056868220000000004</v>
      </c>
      <c r="I89" s="1">
        <v>0.11409715</v>
      </c>
      <c r="J89" s="1">
        <v>0.02468352</v>
      </c>
      <c r="K89" s="1">
        <v>-0.69274183</v>
      </c>
      <c r="L89" s="1">
        <v>0.808615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0.011838280000000001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f t="shared" si="3"/>
        <v>10.30513232</v>
      </c>
      <c r="AH89" s="1">
        <v>0.03367326</v>
      </c>
      <c r="AI89" s="1">
        <v>0.03052314</v>
      </c>
      <c r="AJ89" s="1">
        <v>0.31604383</v>
      </c>
      <c r="AK89" s="1">
        <v>0</v>
      </c>
      <c r="AL89" s="1">
        <v>0.02231582</v>
      </c>
      <c r="AM89" s="1">
        <v>0</v>
      </c>
      <c r="AN89" s="1">
        <f t="shared" si="4"/>
        <v>0.40255605</v>
      </c>
      <c r="AO89" s="1">
        <v>2.59281733</v>
      </c>
      <c r="AP89" s="1">
        <v>0.13062593</v>
      </c>
      <c r="AQ89" s="6">
        <v>0</v>
      </c>
      <c r="AR89" s="6">
        <v>0</v>
      </c>
      <c r="AS89" s="6">
        <v>0</v>
      </c>
      <c r="AT89" s="1">
        <f t="shared" si="5"/>
        <v>2.72344326</v>
      </c>
    </row>
    <row r="90" spans="1:46" ht="14.25">
      <c r="A90" s="4" t="s">
        <v>114</v>
      </c>
      <c r="B90" s="1">
        <v>10.42838175</v>
      </c>
      <c r="C90" s="1">
        <v>1.25742395</v>
      </c>
      <c r="D90" s="1">
        <v>0.09279791</v>
      </c>
      <c r="E90" s="1">
        <v>0.13563810999999998</v>
      </c>
      <c r="F90" s="1">
        <v>0.02253063</v>
      </c>
      <c r="G90" s="1">
        <v>2.1E-07</v>
      </c>
      <c r="H90" s="1">
        <v>0.1547818</v>
      </c>
      <c r="I90" s="1">
        <v>0.13966163</v>
      </c>
      <c r="J90" s="1">
        <v>0.03021408</v>
      </c>
      <c r="K90" s="1">
        <v>0.35482684000000003</v>
      </c>
      <c r="L90" s="1">
        <v>0.751013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0.014343139999999999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f t="shared" si="3"/>
        <v>13.38161305</v>
      </c>
      <c r="AH90" s="1">
        <v>0.03744207</v>
      </c>
      <c r="AI90" s="1">
        <v>0.03393939</v>
      </c>
      <c r="AJ90" s="1">
        <v>0.35141646000000004</v>
      </c>
      <c r="AK90" s="1">
        <v>0</v>
      </c>
      <c r="AL90" s="1">
        <v>0.02481348</v>
      </c>
      <c r="AM90" s="1">
        <v>0</v>
      </c>
      <c r="AN90" s="1">
        <f t="shared" si="4"/>
        <v>0.44761140000000005</v>
      </c>
      <c r="AO90" s="1">
        <v>1.76966388</v>
      </c>
      <c r="AP90" s="1">
        <v>0</v>
      </c>
      <c r="AQ90" s="6">
        <v>0</v>
      </c>
      <c r="AR90" s="6">
        <v>0</v>
      </c>
      <c r="AS90" s="6">
        <v>0</v>
      </c>
      <c r="AT90" s="1">
        <f t="shared" si="5"/>
        <v>1.76966388</v>
      </c>
    </row>
    <row r="91" spans="1:46" ht="14.25">
      <c r="A91" s="4" t="s">
        <v>115</v>
      </c>
      <c r="B91" s="1">
        <v>8.00209488</v>
      </c>
      <c r="C91" s="1">
        <v>0.96746764</v>
      </c>
      <c r="D91" s="1">
        <v>0.07139913</v>
      </c>
      <c r="E91" s="1">
        <v>0.10436057000000001</v>
      </c>
      <c r="F91" s="1">
        <v>0.017335169999999997</v>
      </c>
      <c r="G91" s="1">
        <v>1.6E-07</v>
      </c>
      <c r="H91" s="1">
        <v>0.0544011</v>
      </c>
      <c r="I91" s="1">
        <v>0.10448682000000001</v>
      </c>
      <c r="J91" s="1">
        <v>0.02260444</v>
      </c>
      <c r="K91" s="1">
        <v>-0.26450676</v>
      </c>
      <c r="L91" s="1">
        <v>2.828537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0.01103568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f t="shared" si="3"/>
        <v>11.919215830000004</v>
      </c>
      <c r="AH91" s="1">
        <v>0.03225646</v>
      </c>
      <c r="AI91" s="1">
        <v>0.02923889</v>
      </c>
      <c r="AJ91" s="1">
        <v>0.30274636</v>
      </c>
      <c r="AK91" s="1">
        <v>0</v>
      </c>
      <c r="AL91" s="1">
        <v>0.02137689</v>
      </c>
      <c r="AM91" s="1">
        <v>0</v>
      </c>
      <c r="AN91" s="1">
        <f t="shared" si="4"/>
        <v>0.3856186</v>
      </c>
      <c r="AO91" s="1">
        <v>3.00121712</v>
      </c>
      <c r="AP91" s="1">
        <v>0</v>
      </c>
      <c r="AQ91" s="6">
        <v>0</v>
      </c>
      <c r="AR91" s="6">
        <v>0</v>
      </c>
      <c r="AS91" s="6">
        <v>0</v>
      </c>
      <c r="AT91" s="1">
        <f t="shared" si="5"/>
        <v>3.00121712</v>
      </c>
    </row>
    <row r="92" spans="1:46" ht="14.25">
      <c r="A92" s="4" t="s">
        <v>116</v>
      </c>
      <c r="B92" s="1">
        <v>12.33581916</v>
      </c>
      <c r="C92" s="1">
        <v>1.47121367</v>
      </c>
      <c r="D92" s="1">
        <v>0.10857559</v>
      </c>
      <c r="E92" s="1">
        <v>0.15869957</v>
      </c>
      <c r="F92" s="1">
        <v>0.026361330000000002</v>
      </c>
      <c r="G92" s="1">
        <v>2.4E-07</v>
      </c>
      <c r="H92" s="1">
        <v>0.17731027</v>
      </c>
      <c r="I92" s="1">
        <v>0.18374442000000002</v>
      </c>
      <c r="J92" s="1">
        <v>0.03975085</v>
      </c>
      <c r="K92" s="1">
        <v>-0.05620625</v>
      </c>
      <c r="L92" s="1">
        <v>0.971694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0.01678179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f t="shared" si="3"/>
        <v>15.433744639999999</v>
      </c>
      <c r="AH92" s="1">
        <v>0.04394093</v>
      </c>
      <c r="AI92" s="1">
        <v>0.039830279999999996</v>
      </c>
      <c r="AJ92" s="1">
        <v>0.41241218</v>
      </c>
      <c r="AK92" s="1">
        <v>0</v>
      </c>
      <c r="AL92" s="1">
        <v>0.02912038</v>
      </c>
      <c r="AM92" s="1">
        <v>0</v>
      </c>
      <c r="AN92" s="1">
        <f t="shared" si="4"/>
        <v>0.5253037700000001</v>
      </c>
      <c r="AO92" s="1">
        <v>3.0219831299999997</v>
      </c>
      <c r="AP92" s="1">
        <v>0</v>
      </c>
      <c r="AQ92" s="6">
        <v>0</v>
      </c>
      <c r="AR92" s="6">
        <v>0</v>
      </c>
      <c r="AS92" s="6">
        <v>0</v>
      </c>
      <c r="AT92" s="1">
        <f t="shared" si="5"/>
        <v>3.0219831299999997</v>
      </c>
    </row>
    <row r="93" spans="1:46" ht="14.25">
      <c r="A93" s="4" t="s">
        <v>117</v>
      </c>
      <c r="B93" s="1">
        <v>13.77738262</v>
      </c>
      <c r="C93" s="1">
        <v>1.63656804</v>
      </c>
      <c r="D93" s="1">
        <v>0.12077875</v>
      </c>
      <c r="E93" s="1">
        <v>0.17653632</v>
      </c>
      <c r="F93" s="1">
        <v>0.02932416</v>
      </c>
      <c r="G93" s="1">
        <v>2.7E-07</v>
      </c>
      <c r="H93" s="1">
        <v>0.2217411</v>
      </c>
      <c r="I93" s="1">
        <v>0.1825245</v>
      </c>
      <c r="J93" s="1">
        <v>0.03948693</v>
      </c>
      <c r="K93" s="1">
        <v>0.5941164200000001</v>
      </c>
      <c r="L93" s="1">
        <v>3.192603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0.01866795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f t="shared" si="3"/>
        <v>19.98973006</v>
      </c>
      <c r="AH93" s="1">
        <v>0.043761089999999996</v>
      </c>
      <c r="AI93" s="1">
        <v>0.03966726</v>
      </c>
      <c r="AJ93" s="1">
        <v>0.41072422999999997</v>
      </c>
      <c r="AK93" s="1">
        <v>0</v>
      </c>
      <c r="AL93" s="1">
        <v>0.0290012</v>
      </c>
      <c r="AM93" s="1">
        <v>0</v>
      </c>
      <c r="AN93" s="1">
        <f t="shared" si="4"/>
        <v>0.5231537799999999</v>
      </c>
      <c r="AO93" s="1">
        <v>8.6187285</v>
      </c>
      <c r="AP93" s="1">
        <v>0</v>
      </c>
      <c r="AQ93" s="6">
        <v>0</v>
      </c>
      <c r="AR93" s="6">
        <v>0</v>
      </c>
      <c r="AS93" s="6">
        <v>0</v>
      </c>
      <c r="AT93" s="1">
        <f t="shared" si="5"/>
        <v>8.6187285</v>
      </c>
    </row>
    <row r="94" spans="1:46" ht="14.25">
      <c r="A94" s="4" t="s">
        <v>118</v>
      </c>
      <c r="B94" s="1">
        <v>4.66370783</v>
      </c>
      <c r="C94" s="1">
        <v>0.58630538</v>
      </c>
      <c r="D94" s="1">
        <v>0.04326935</v>
      </c>
      <c r="E94" s="1">
        <v>0.06324466000000001</v>
      </c>
      <c r="F94" s="1">
        <v>0.01050547</v>
      </c>
      <c r="G94" s="1">
        <v>1.0000000000000001E-07</v>
      </c>
      <c r="H94" s="1">
        <v>0.02248949</v>
      </c>
      <c r="I94" s="1">
        <v>0.07798808</v>
      </c>
      <c r="J94" s="1">
        <v>0.01687176</v>
      </c>
      <c r="K94" s="1">
        <v>0.035375489999999996</v>
      </c>
      <c r="L94" s="1">
        <v>0.155159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0.00668785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f t="shared" si="3"/>
        <v>5.681604459999999</v>
      </c>
      <c r="AH94" s="1">
        <v>0.02834991</v>
      </c>
      <c r="AI94" s="1">
        <v>0.02569779</v>
      </c>
      <c r="AJ94" s="1">
        <v>0.26608103000000005</v>
      </c>
      <c r="AK94" s="1">
        <v>0</v>
      </c>
      <c r="AL94" s="1">
        <v>0.01878795</v>
      </c>
      <c r="AM94" s="1">
        <v>0</v>
      </c>
      <c r="AN94" s="1">
        <f t="shared" si="4"/>
        <v>0.3389166800000001</v>
      </c>
      <c r="AO94" s="1">
        <v>0.8048139200000001</v>
      </c>
      <c r="AP94" s="1">
        <v>0</v>
      </c>
      <c r="AQ94" s="6">
        <v>0</v>
      </c>
      <c r="AR94" s="6">
        <v>0</v>
      </c>
      <c r="AS94" s="6">
        <v>0</v>
      </c>
      <c r="AT94" s="1">
        <f t="shared" si="5"/>
        <v>0.8048139200000001</v>
      </c>
    </row>
    <row r="95" spans="1:46" ht="14.25">
      <c r="A95" s="4" t="s">
        <v>119</v>
      </c>
      <c r="B95" s="1">
        <v>11.74706636</v>
      </c>
      <c r="C95" s="1">
        <v>1.4275536599999998</v>
      </c>
      <c r="D95" s="1">
        <v>0.10535348</v>
      </c>
      <c r="E95" s="1">
        <v>0.15398998</v>
      </c>
      <c r="F95" s="1">
        <v>0.02557903</v>
      </c>
      <c r="G95" s="1">
        <v>2.3000000000000002E-07</v>
      </c>
      <c r="H95" s="1">
        <v>0.1542033</v>
      </c>
      <c r="I95" s="1">
        <v>0.16666334</v>
      </c>
      <c r="J95" s="1">
        <v>0.03605557</v>
      </c>
      <c r="K95" s="1">
        <v>0.9927275</v>
      </c>
      <c r="L95" s="1">
        <v>1.243826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0.01628377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f t="shared" si="3"/>
        <v>16.069302219999997</v>
      </c>
      <c r="AH95" s="1">
        <v>0.04142277</v>
      </c>
      <c r="AI95" s="1">
        <v>0.037547699999999996</v>
      </c>
      <c r="AJ95" s="1">
        <v>0.38877773</v>
      </c>
      <c r="AK95" s="1">
        <v>0</v>
      </c>
      <c r="AL95" s="1">
        <v>0.02745156</v>
      </c>
      <c r="AM95" s="1">
        <v>0</v>
      </c>
      <c r="AN95" s="1">
        <f t="shared" si="4"/>
        <v>0.49519975999999993</v>
      </c>
      <c r="AO95" s="1">
        <v>4.7933547999999995</v>
      </c>
      <c r="AP95" s="1">
        <v>0.33272361</v>
      </c>
      <c r="AQ95" s="6">
        <v>0</v>
      </c>
      <c r="AR95" s="6">
        <v>0</v>
      </c>
      <c r="AS95" s="6">
        <v>0</v>
      </c>
      <c r="AT95" s="1">
        <f t="shared" si="5"/>
        <v>5.12607841</v>
      </c>
    </row>
    <row r="96" spans="1:46" ht="14.25">
      <c r="A96" s="4" t="s">
        <v>120</v>
      </c>
      <c r="B96" s="1">
        <v>11.26405904</v>
      </c>
      <c r="C96" s="1">
        <v>1.36901654</v>
      </c>
      <c r="D96" s="1">
        <v>0.10103344</v>
      </c>
      <c r="E96" s="1">
        <v>0.14767559</v>
      </c>
      <c r="F96" s="1">
        <v>0.02453015</v>
      </c>
      <c r="G96" s="1">
        <v>2.2E-07</v>
      </c>
      <c r="H96" s="1">
        <v>0.14328653</v>
      </c>
      <c r="I96" s="1">
        <v>0.13859183</v>
      </c>
      <c r="J96" s="1">
        <v>0.029982639999999998</v>
      </c>
      <c r="K96" s="1">
        <v>0.59595323</v>
      </c>
      <c r="L96" s="1">
        <v>0.89594816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0.01561605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f t="shared" si="3"/>
        <v>14.725693419999999</v>
      </c>
      <c r="AH96" s="1">
        <v>0.03728436</v>
      </c>
      <c r="AI96" s="1">
        <v>0.03379643</v>
      </c>
      <c r="AJ96" s="1">
        <v>0.34993620000000003</v>
      </c>
      <c r="AK96" s="1">
        <v>0</v>
      </c>
      <c r="AL96" s="1">
        <v>0.02470896</v>
      </c>
      <c r="AM96" s="1">
        <v>0</v>
      </c>
      <c r="AN96" s="1">
        <f t="shared" si="4"/>
        <v>0.44572595000000004</v>
      </c>
      <c r="AO96" s="1">
        <v>5.47652422</v>
      </c>
      <c r="AP96" s="1">
        <v>0.26187104</v>
      </c>
      <c r="AQ96" s="6">
        <v>0</v>
      </c>
      <c r="AR96" s="6">
        <v>0</v>
      </c>
      <c r="AS96" s="6">
        <v>0</v>
      </c>
      <c r="AT96" s="1">
        <f t="shared" si="5"/>
        <v>5.73839526</v>
      </c>
    </row>
    <row r="97" spans="1:46" ht="14.25">
      <c r="A97" s="4" t="s">
        <v>121</v>
      </c>
      <c r="B97" s="1">
        <v>9.16200985</v>
      </c>
      <c r="C97" s="1">
        <v>1.10038897</v>
      </c>
      <c r="D97" s="1">
        <v>0.08120872</v>
      </c>
      <c r="E97" s="1">
        <v>0.11869877000000001</v>
      </c>
      <c r="F97" s="1">
        <v>0.01971686</v>
      </c>
      <c r="G97" s="1">
        <v>1.8E-07</v>
      </c>
      <c r="H97" s="1">
        <v>0.16399933</v>
      </c>
      <c r="I97" s="1">
        <v>0.13080407</v>
      </c>
      <c r="J97" s="1">
        <v>0.02829785</v>
      </c>
      <c r="K97" s="1">
        <v>0.5758072</v>
      </c>
      <c r="L97" s="1">
        <v>0.573502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0.01255188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f t="shared" si="3"/>
        <v>11.96698568</v>
      </c>
      <c r="AH97" s="1">
        <v>0.03613626</v>
      </c>
      <c r="AI97" s="1">
        <v>0.03275573</v>
      </c>
      <c r="AJ97" s="1">
        <v>0.33916058</v>
      </c>
      <c r="AK97" s="1">
        <v>0</v>
      </c>
      <c r="AL97" s="1">
        <v>0.023948090000000002</v>
      </c>
      <c r="AM97" s="1">
        <v>0</v>
      </c>
      <c r="AN97" s="1">
        <f t="shared" si="4"/>
        <v>0.43200066</v>
      </c>
      <c r="AO97" s="1">
        <v>3.20094979</v>
      </c>
      <c r="AP97" s="1">
        <v>0</v>
      </c>
      <c r="AQ97" s="6">
        <v>0</v>
      </c>
      <c r="AR97" s="6">
        <v>0</v>
      </c>
      <c r="AS97" s="6">
        <v>0</v>
      </c>
      <c r="AT97" s="1">
        <f t="shared" si="5"/>
        <v>3.20094979</v>
      </c>
    </row>
    <row r="98" spans="1:46" ht="14.25">
      <c r="A98" s="4" t="s">
        <v>122</v>
      </c>
      <c r="B98" s="1">
        <v>6.4777919100000005</v>
      </c>
      <c r="C98" s="1">
        <v>0.7923088699999999</v>
      </c>
      <c r="D98" s="1">
        <v>0.05847241</v>
      </c>
      <c r="E98" s="1">
        <v>0.08546622999999999</v>
      </c>
      <c r="F98" s="1">
        <v>0.01419666</v>
      </c>
      <c r="G98" s="1">
        <v>1.3E-07</v>
      </c>
      <c r="H98" s="1">
        <v>0.048402440000000005</v>
      </c>
      <c r="I98" s="1">
        <v>0.10174229</v>
      </c>
      <c r="J98" s="1">
        <v>0.02201069</v>
      </c>
      <c r="K98" s="1">
        <v>0</v>
      </c>
      <c r="L98" s="1">
        <v>0.7644807299999999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0.009037680000000001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f t="shared" si="3"/>
        <v>8.373910040000002</v>
      </c>
      <c r="AH98" s="1">
        <v>0.00537784</v>
      </c>
      <c r="AI98" s="1">
        <v>0.00487475</v>
      </c>
      <c r="AJ98" s="1">
        <v>0.0504743</v>
      </c>
      <c r="AK98" s="1">
        <v>0</v>
      </c>
      <c r="AL98" s="1">
        <v>0.00356399</v>
      </c>
      <c r="AM98" s="1">
        <v>0</v>
      </c>
      <c r="AN98" s="1">
        <f t="shared" si="4"/>
        <v>0.06429088</v>
      </c>
      <c r="AO98" s="1">
        <v>0.85599804</v>
      </c>
      <c r="AP98" s="1">
        <v>0</v>
      </c>
      <c r="AQ98" s="6">
        <v>0</v>
      </c>
      <c r="AR98" s="6">
        <v>0</v>
      </c>
      <c r="AS98" s="6">
        <v>0</v>
      </c>
      <c r="AT98" s="1">
        <f t="shared" si="5"/>
        <v>0.85599804</v>
      </c>
    </row>
    <row r="99" spans="1:46" ht="14.25">
      <c r="A99" s="4" t="s">
        <v>123</v>
      </c>
      <c r="B99" s="1">
        <v>5.700971</v>
      </c>
      <c r="C99" s="1">
        <v>0.67042729</v>
      </c>
      <c r="D99" s="1">
        <v>0.04947754</v>
      </c>
      <c r="E99" s="1">
        <v>0.07231888</v>
      </c>
      <c r="F99" s="1">
        <v>0.01201277</v>
      </c>
      <c r="G99" s="1">
        <v>1.1E-07</v>
      </c>
      <c r="H99" s="1">
        <v>0.05282212</v>
      </c>
      <c r="I99" s="1">
        <v>0.08822798</v>
      </c>
      <c r="J99" s="1">
        <v>0.01908704</v>
      </c>
      <c r="K99" s="1">
        <v>-0.03479443</v>
      </c>
      <c r="L99" s="1">
        <v>0.334614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0.0076474099999999995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f t="shared" si="3"/>
        <v>6.97281171</v>
      </c>
      <c r="AH99" s="1">
        <v>0.02985952</v>
      </c>
      <c r="AI99" s="1">
        <v>0.02706618</v>
      </c>
      <c r="AJ99" s="1">
        <v>0.28024961</v>
      </c>
      <c r="AK99" s="1">
        <v>0</v>
      </c>
      <c r="AL99" s="1">
        <v>0.0197884</v>
      </c>
      <c r="AM99" s="1">
        <v>0</v>
      </c>
      <c r="AN99" s="1">
        <f t="shared" si="4"/>
        <v>0.35696371</v>
      </c>
      <c r="AO99" s="1">
        <v>1.14631267</v>
      </c>
      <c r="AP99" s="1">
        <v>0</v>
      </c>
      <c r="AQ99" s="6">
        <v>0</v>
      </c>
      <c r="AR99" s="6">
        <v>0</v>
      </c>
      <c r="AS99" s="6">
        <v>0</v>
      </c>
      <c r="AT99" s="1">
        <f t="shared" si="5"/>
        <v>1.14631267</v>
      </c>
    </row>
    <row r="100" spans="1:46" ht="14.25">
      <c r="A100" s="4" t="s">
        <v>124</v>
      </c>
      <c r="B100" s="1">
        <v>18.00645459</v>
      </c>
      <c r="C100" s="1">
        <v>2.1595631699999998</v>
      </c>
      <c r="D100" s="1">
        <v>0.15937579000000002</v>
      </c>
      <c r="E100" s="1">
        <v>0.23295172</v>
      </c>
      <c r="F100" s="1">
        <v>0.038695230000000004</v>
      </c>
      <c r="G100" s="1">
        <v>3.5E-07</v>
      </c>
      <c r="H100" s="1">
        <v>0.35159619</v>
      </c>
      <c r="I100" s="1">
        <v>0.18142557</v>
      </c>
      <c r="J100" s="1">
        <v>0.03924919</v>
      </c>
      <c r="K100" s="1">
        <v>1.05607197</v>
      </c>
      <c r="L100" s="1">
        <v>1.474625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0.02463364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f t="shared" si="3"/>
        <v>23.724642409999994</v>
      </c>
      <c r="AH100" s="1">
        <v>0.04359908</v>
      </c>
      <c r="AI100" s="1">
        <v>0.039520410000000006</v>
      </c>
      <c r="AJ100" s="1">
        <v>0.40920366999999996</v>
      </c>
      <c r="AK100" s="1">
        <v>0</v>
      </c>
      <c r="AL100" s="1">
        <v>0.028893830000000002</v>
      </c>
      <c r="AM100" s="1">
        <v>0</v>
      </c>
      <c r="AN100" s="1">
        <f t="shared" si="4"/>
        <v>0.52121699</v>
      </c>
      <c r="AO100" s="1">
        <v>7.68950941</v>
      </c>
      <c r="AP100" s="1">
        <v>0</v>
      </c>
      <c r="AQ100" s="6">
        <v>0</v>
      </c>
      <c r="AR100" s="6">
        <v>0</v>
      </c>
      <c r="AS100" s="6">
        <v>0</v>
      </c>
      <c r="AT100" s="1">
        <f t="shared" si="5"/>
        <v>7.68950941</v>
      </c>
    </row>
    <row r="101" spans="1:46" ht="14.25">
      <c r="A101" s="4" t="s">
        <v>125</v>
      </c>
      <c r="B101" s="1">
        <v>7.00857038</v>
      </c>
      <c r="C101" s="1">
        <v>0.85926419</v>
      </c>
      <c r="D101" s="1">
        <v>0.06341371</v>
      </c>
      <c r="E101" s="1">
        <v>0.09268868</v>
      </c>
      <c r="F101" s="1">
        <v>0.015396370000000001</v>
      </c>
      <c r="G101" s="1">
        <v>1.4E-07</v>
      </c>
      <c r="H101" s="1">
        <v>0.06994274</v>
      </c>
      <c r="I101" s="1">
        <v>0.10949978</v>
      </c>
      <c r="J101" s="1">
        <v>0.02368893</v>
      </c>
      <c r="K101" s="1">
        <v>1.0925241200000002</v>
      </c>
      <c r="L101" s="1">
        <v>0.47485979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0.00980143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f t="shared" si="3"/>
        <v>9.81965026</v>
      </c>
      <c r="AH101" s="1">
        <v>0.032995489999999995</v>
      </c>
      <c r="AI101" s="1">
        <v>0.02990878</v>
      </c>
      <c r="AJ101" s="1">
        <v>0.30968262</v>
      </c>
      <c r="AK101" s="1">
        <v>0</v>
      </c>
      <c r="AL101" s="1">
        <v>0.02186666</v>
      </c>
      <c r="AM101" s="1">
        <v>0</v>
      </c>
      <c r="AN101" s="1">
        <f t="shared" si="4"/>
        <v>0.39445355</v>
      </c>
      <c r="AO101" s="1">
        <v>0.03371717</v>
      </c>
      <c r="AP101" s="1">
        <v>0</v>
      </c>
      <c r="AQ101" s="6">
        <v>0</v>
      </c>
      <c r="AR101" s="6">
        <v>0</v>
      </c>
      <c r="AS101" s="6">
        <v>0</v>
      </c>
      <c r="AT101" s="1">
        <f t="shared" si="5"/>
        <v>0.03371717</v>
      </c>
    </row>
    <row r="102" spans="1:46" ht="14.25">
      <c r="A102" s="4" t="s">
        <v>126</v>
      </c>
      <c r="B102" s="1">
        <v>5.81842663</v>
      </c>
      <c r="C102" s="1">
        <v>0.70426778</v>
      </c>
      <c r="D102" s="1">
        <v>0.05197497</v>
      </c>
      <c r="E102" s="1">
        <v>0.07596925</v>
      </c>
      <c r="F102" s="1">
        <v>0.01261913</v>
      </c>
      <c r="G102" s="1">
        <v>1.2E-07</v>
      </c>
      <c r="H102" s="1">
        <v>0.036191419999999995</v>
      </c>
      <c r="I102" s="1">
        <v>0.08596739</v>
      </c>
      <c r="J102" s="1">
        <v>0.018597990000000002</v>
      </c>
      <c r="K102" s="1">
        <v>0.32941489</v>
      </c>
      <c r="L102" s="1">
        <v>0.62120217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0.00803342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f t="shared" si="3"/>
        <v>7.762665160000001</v>
      </c>
      <c r="AH102" s="1">
        <v>0.02952625</v>
      </c>
      <c r="AI102" s="1">
        <v>0.02676409</v>
      </c>
      <c r="AJ102" s="1">
        <v>0.2771217</v>
      </c>
      <c r="AK102" s="1">
        <v>0</v>
      </c>
      <c r="AL102" s="1">
        <v>0.01956754</v>
      </c>
      <c r="AM102" s="1">
        <v>0</v>
      </c>
      <c r="AN102" s="1">
        <f t="shared" si="4"/>
        <v>0.35297958</v>
      </c>
      <c r="AO102" s="1">
        <v>1.6128173799999999</v>
      </c>
      <c r="AP102" s="1">
        <v>0</v>
      </c>
      <c r="AQ102" s="6">
        <v>0</v>
      </c>
      <c r="AR102" s="6">
        <v>0</v>
      </c>
      <c r="AS102" s="6">
        <v>0</v>
      </c>
      <c r="AT102" s="1">
        <f t="shared" si="5"/>
        <v>1.6128173799999999</v>
      </c>
    </row>
    <row r="103" spans="1:46" ht="14.25">
      <c r="A103" s="4" t="s">
        <v>127</v>
      </c>
      <c r="B103" s="1">
        <v>4.3332567300000004</v>
      </c>
      <c r="C103" s="1">
        <v>0.50755881</v>
      </c>
      <c r="D103" s="1">
        <v>0.03745785</v>
      </c>
      <c r="E103" s="1">
        <v>0.05475028</v>
      </c>
      <c r="F103" s="1">
        <v>0.00909448</v>
      </c>
      <c r="G103" s="1">
        <v>8E-08</v>
      </c>
      <c r="H103" s="1">
        <v>0.008547299999999999</v>
      </c>
      <c r="I103" s="1">
        <v>0.0716891</v>
      </c>
      <c r="J103" s="1">
        <v>0.01550906</v>
      </c>
      <c r="K103" s="1">
        <v>0.00257239</v>
      </c>
      <c r="L103" s="1">
        <v>0.213851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0.00578961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f t="shared" si="3"/>
        <v>5.260076690000002</v>
      </c>
      <c r="AH103" s="1">
        <v>0.02742129</v>
      </c>
      <c r="AI103" s="1">
        <v>0.02485604</v>
      </c>
      <c r="AJ103" s="1">
        <v>0.25736536</v>
      </c>
      <c r="AK103" s="1">
        <v>0</v>
      </c>
      <c r="AL103" s="1">
        <v>0.01817254</v>
      </c>
      <c r="AM103" s="1">
        <v>0</v>
      </c>
      <c r="AN103" s="1">
        <f t="shared" si="4"/>
        <v>0.32781523</v>
      </c>
      <c r="AO103" s="1">
        <v>0.88362492</v>
      </c>
      <c r="AP103" s="1">
        <v>0</v>
      </c>
      <c r="AQ103" s="6">
        <v>0</v>
      </c>
      <c r="AR103" s="6">
        <v>0</v>
      </c>
      <c r="AS103" s="6">
        <v>0</v>
      </c>
      <c r="AT103" s="1">
        <f t="shared" si="5"/>
        <v>0.88362492</v>
      </c>
    </row>
    <row r="104" spans="1:46" ht="14.25">
      <c r="A104" s="4" t="s">
        <v>128</v>
      </c>
      <c r="B104" s="1">
        <v>31.73303251</v>
      </c>
      <c r="C104" s="1">
        <v>3.7670652999999996</v>
      </c>
      <c r="D104" s="1">
        <v>0.27800947</v>
      </c>
      <c r="E104" s="1">
        <v>0.40635271</v>
      </c>
      <c r="F104" s="1">
        <v>0.06749859</v>
      </c>
      <c r="G104" s="1">
        <v>6.2E-07</v>
      </c>
      <c r="H104" s="1">
        <v>1.07425243</v>
      </c>
      <c r="I104" s="1">
        <v>0.37619323</v>
      </c>
      <c r="J104" s="1">
        <v>0.08138478</v>
      </c>
      <c r="K104" s="1">
        <v>0</v>
      </c>
      <c r="L104" s="1">
        <v>5.883865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0.04297004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f t="shared" si="3"/>
        <v>43.71062468</v>
      </c>
      <c r="AH104" s="1">
        <v>0.0458385</v>
      </c>
      <c r="AI104" s="1">
        <v>0.04155033</v>
      </c>
      <c r="AJ104" s="1">
        <v>0.43022198</v>
      </c>
      <c r="AK104" s="1">
        <v>0</v>
      </c>
      <c r="AL104" s="1">
        <v>0.03037793</v>
      </c>
      <c r="AM104" s="1">
        <v>0</v>
      </c>
      <c r="AN104" s="1">
        <f t="shared" si="4"/>
        <v>0.54798874</v>
      </c>
      <c r="AO104" s="1">
        <v>0.29547460999999997</v>
      </c>
      <c r="AP104" s="1">
        <v>1.7936957900000001</v>
      </c>
      <c r="AQ104" s="6">
        <v>0</v>
      </c>
      <c r="AR104" s="6">
        <v>0</v>
      </c>
      <c r="AS104" s="6">
        <v>0</v>
      </c>
      <c r="AT104" s="1">
        <f t="shared" si="5"/>
        <v>2.0891704</v>
      </c>
    </row>
    <row r="105" spans="1:46" ht="14.25">
      <c r="A105" s="4" t="s">
        <v>129</v>
      </c>
      <c r="B105" s="1">
        <v>6.467239</v>
      </c>
      <c r="C105" s="1">
        <v>0.78532314</v>
      </c>
      <c r="D105" s="1">
        <v>0.05795686</v>
      </c>
      <c r="E105" s="1">
        <v>0.08471268</v>
      </c>
      <c r="F105" s="1">
        <v>0.014071489999999999</v>
      </c>
      <c r="G105" s="1">
        <v>1.3E-07</v>
      </c>
      <c r="H105" s="1">
        <v>0.083305</v>
      </c>
      <c r="I105" s="1">
        <v>0.11796303</v>
      </c>
      <c r="J105" s="1">
        <v>0.02551985</v>
      </c>
      <c r="K105" s="1">
        <v>0.29823596999999996</v>
      </c>
      <c r="L105" s="1">
        <v>0.357362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0.008958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f t="shared" si="3"/>
        <v>8.300647150000001</v>
      </c>
      <c r="AH105" s="1">
        <v>0.03424318</v>
      </c>
      <c r="AI105" s="1">
        <v>0.03103975</v>
      </c>
      <c r="AJ105" s="1">
        <v>0.32139290000000004</v>
      </c>
      <c r="AK105" s="1">
        <v>0</v>
      </c>
      <c r="AL105" s="1">
        <v>0.022693520000000002</v>
      </c>
      <c r="AM105" s="1">
        <v>0</v>
      </c>
      <c r="AN105" s="1">
        <f t="shared" si="4"/>
        <v>0.4093693500000001</v>
      </c>
      <c r="AO105" s="1">
        <v>0.6908541800000001</v>
      </c>
      <c r="AP105" s="1">
        <v>0</v>
      </c>
      <c r="AQ105" s="6">
        <v>0</v>
      </c>
      <c r="AR105" s="6">
        <v>0</v>
      </c>
      <c r="AS105" s="6">
        <v>0</v>
      </c>
      <c r="AT105" s="1">
        <f t="shared" si="5"/>
        <v>0.6908541800000001</v>
      </c>
    </row>
    <row r="106" spans="1:46" ht="14.25">
      <c r="A106" s="4" t="s">
        <v>130</v>
      </c>
      <c r="B106" s="1">
        <v>12.439369019999999</v>
      </c>
      <c r="C106" s="1">
        <v>1.47994028</v>
      </c>
      <c r="D106" s="1">
        <v>0.10921961</v>
      </c>
      <c r="E106" s="1">
        <v>0.15964091</v>
      </c>
      <c r="F106" s="1">
        <v>0.02651769</v>
      </c>
      <c r="G106" s="1">
        <v>2.4E-07</v>
      </c>
      <c r="H106" s="1">
        <v>0.26948517</v>
      </c>
      <c r="I106" s="1">
        <v>0.15965189999999999</v>
      </c>
      <c r="J106" s="1">
        <v>0.034538730000000004</v>
      </c>
      <c r="K106" s="1">
        <v>0.00182029</v>
      </c>
      <c r="L106" s="1">
        <v>1.207901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0.01688134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f t="shared" si="3"/>
        <v>15.904966179999997</v>
      </c>
      <c r="AH106" s="1">
        <v>0.013915110000000001</v>
      </c>
      <c r="AI106" s="1">
        <v>0.01261336</v>
      </c>
      <c r="AJ106" s="1">
        <v>0.13060172</v>
      </c>
      <c r="AK106" s="1">
        <v>0</v>
      </c>
      <c r="AL106" s="1">
        <v>0.00922177</v>
      </c>
      <c r="AM106" s="1">
        <v>0</v>
      </c>
      <c r="AN106" s="1">
        <f t="shared" si="4"/>
        <v>0.16635196</v>
      </c>
      <c r="AO106" s="1">
        <v>4.721183900000001</v>
      </c>
      <c r="AP106" s="1">
        <v>0.49251426000000004</v>
      </c>
      <c r="AQ106" s="6">
        <v>0</v>
      </c>
      <c r="AR106" s="6">
        <v>0</v>
      </c>
      <c r="AS106" s="6">
        <v>0</v>
      </c>
      <c r="AT106" s="1">
        <f t="shared" si="5"/>
        <v>5.213698160000001</v>
      </c>
    </row>
    <row r="107" spans="1:46" ht="14.25">
      <c r="A107" s="4" t="s">
        <v>131</v>
      </c>
      <c r="B107" s="1">
        <v>5.53633996</v>
      </c>
      <c r="C107" s="1">
        <v>0.67450574</v>
      </c>
      <c r="D107" s="1">
        <v>0.04977853</v>
      </c>
      <c r="E107" s="1">
        <v>0.07275882</v>
      </c>
      <c r="F107" s="1">
        <v>0.01208585</v>
      </c>
      <c r="G107" s="1">
        <v>1.1E-07</v>
      </c>
      <c r="H107" s="1">
        <v>0.024058819999999998</v>
      </c>
      <c r="I107" s="1">
        <v>0.08365077</v>
      </c>
      <c r="J107" s="1">
        <v>0.01809682</v>
      </c>
      <c r="K107" s="1">
        <v>0.0674833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0.00769393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f t="shared" si="3"/>
        <v>6.546452650000001</v>
      </c>
      <c r="AH107" s="1">
        <v>0.02918473</v>
      </c>
      <c r="AI107" s="1">
        <v>0.026454509999999997</v>
      </c>
      <c r="AJ107" s="1">
        <v>0.2739163</v>
      </c>
      <c r="AK107" s="1">
        <v>0</v>
      </c>
      <c r="AL107" s="1">
        <v>0.0193412</v>
      </c>
      <c r="AM107" s="1">
        <v>0</v>
      </c>
      <c r="AN107" s="1">
        <f t="shared" si="4"/>
        <v>0.34889674</v>
      </c>
      <c r="AO107" s="1">
        <v>1.94386557</v>
      </c>
      <c r="AP107" s="1">
        <v>0</v>
      </c>
      <c r="AQ107" s="6">
        <v>0</v>
      </c>
      <c r="AR107" s="6">
        <v>0</v>
      </c>
      <c r="AS107" s="6">
        <v>0</v>
      </c>
      <c r="AT107" s="1">
        <f t="shared" si="5"/>
        <v>1.94386557</v>
      </c>
    </row>
    <row r="108" spans="1:46" ht="14.25">
      <c r="A108" s="4" t="s">
        <v>132</v>
      </c>
      <c r="B108" s="1">
        <v>8.69808986</v>
      </c>
      <c r="C108" s="1">
        <v>1.04299074</v>
      </c>
      <c r="D108" s="1">
        <v>0.07697272999999999</v>
      </c>
      <c r="E108" s="1">
        <v>0.11250724000000001</v>
      </c>
      <c r="F108" s="1">
        <v>0.0186884</v>
      </c>
      <c r="G108" s="1">
        <v>1.7000000000000001E-07</v>
      </c>
      <c r="H108" s="1">
        <v>0.13858619</v>
      </c>
      <c r="I108" s="1">
        <v>0.12037373</v>
      </c>
      <c r="J108" s="1">
        <v>0.02604138</v>
      </c>
      <c r="K108" s="1">
        <v>0.00154062</v>
      </c>
      <c r="L108" s="1">
        <v>0.004304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0.01189715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f t="shared" si="3"/>
        <v>10.25199221</v>
      </c>
      <c r="AH108" s="1">
        <v>0.03459857</v>
      </c>
      <c r="AI108" s="1">
        <v>0.0313619</v>
      </c>
      <c r="AJ108" s="1">
        <v>0.3247285</v>
      </c>
      <c r="AK108" s="1">
        <v>0</v>
      </c>
      <c r="AL108" s="1">
        <v>0.02292905</v>
      </c>
      <c r="AM108" s="1">
        <v>0</v>
      </c>
      <c r="AN108" s="1">
        <f t="shared" si="4"/>
        <v>0.41361802</v>
      </c>
      <c r="AO108" s="1">
        <v>3.08773717</v>
      </c>
      <c r="AP108" s="1">
        <v>0</v>
      </c>
      <c r="AQ108" s="6">
        <v>0</v>
      </c>
      <c r="AR108" s="6">
        <v>0</v>
      </c>
      <c r="AS108" s="6">
        <v>0</v>
      </c>
      <c r="AT108" s="1">
        <f t="shared" si="5"/>
        <v>3.08773717</v>
      </c>
    </row>
    <row r="109" spans="1:46" ht="14.25">
      <c r="A109" s="4" t="s">
        <v>133</v>
      </c>
      <c r="B109" s="1">
        <v>185.55968330000002</v>
      </c>
      <c r="C109" s="1">
        <v>22.350558789999997</v>
      </c>
      <c r="D109" s="1">
        <v>1.64947157</v>
      </c>
      <c r="E109" s="1">
        <v>2.41095105</v>
      </c>
      <c r="F109" s="1">
        <v>0.40047918</v>
      </c>
      <c r="G109" s="1">
        <v>3.66E-06</v>
      </c>
      <c r="H109" s="1">
        <v>4.220391599999999</v>
      </c>
      <c r="I109" s="1">
        <v>0.8182756999999999</v>
      </c>
      <c r="J109" s="1">
        <v>0.17702389000000002</v>
      </c>
      <c r="K109" s="1">
        <v>3.2577043</v>
      </c>
      <c r="L109" s="1">
        <v>15.969586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0.25494764000000003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f t="shared" si="3"/>
        <v>237.06907668</v>
      </c>
      <c r="AH109" s="1">
        <v>0.13748607000000002</v>
      </c>
      <c r="AI109" s="1">
        <v>0.12462433</v>
      </c>
      <c r="AJ109" s="1">
        <v>1.29038978</v>
      </c>
      <c r="AK109" s="1">
        <v>0</v>
      </c>
      <c r="AL109" s="1">
        <v>0.09111428999999999</v>
      </c>
      <c r="AM109" s="1">
        <v>0</v>
      </c>
      <c r="AN109" s="1">
        <f t="shared" si="4"/>
        <v>1.64361447</v>
      </c>
      <c r="AO109" s="1">
        <v>7.36612049</v>
      </c>
      <c r="AP109" s="1">
        <v>5.277228900000001</v>
      </c>
      <c r="AQ109" s="6">
        <v>0</v>
      </c>
      <c r="AR109" s="6">
        <v>0</v>
      </c>
      <c r="AS109" s="6">
        <v>0</v>
      </c>
      <c r="AT109" s="1">
        <f t="shared" si="5"/>
        <v>12.643349390000001</v>
      </c>
    </row>
    <row r="110" spans="1:46" ht="14.25">
      <c r="A110" s="4" t="s">
        <v>134</v>
      </c>
      <c r="B110" s="1">
        <v>8.78814894</v>
      </c>
      <c r="C110" s="1">
        <v>1.06620425</v>
      </c>
      <c r="D110" s="1">
        <v>0.07868589</v>
      </c>
      <c r="E110" s="1">
        <v>0.11501127</v>
      </c>
      <c r="F110" s="1">
        <v>0.01910434</v>
      </c>
      <c r="G110" s="1">
        <v>1.7000000000000001E-07</v>
      </c>
      <c r="H110" s="1">
        <v>0.053837300000000005</v>
      </c>
      <c r="I110" s="1">
        <v>0.10084386000000001</v>
      </c>
      <c r="J110" s="1">
        <v>0.021816330000000002</v>
      </c>
      <c r="K110" s="1">
        <v>0.18569365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0.012161940000000001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f t="shared" si="3"/>
        <v>10.441507939999997</v>
      </c>
      <c r="AH110" s="1">
        <v>0.0317194</v>
      </c>
      <c r="AI110" s="1">
        <v>0.02875207</v>
      </c>
      <c r="AJ110" s="1">
        <v>0.29770575</v>
      </c>
      <c r="AK110" s="1">
        <v>0</v>
      </c>
      <c r="AL110" s="1">
        <v>0.02102097</v>
      </c>
      <c r="AM110" s="1">
        <v>0</v>
      </c>
      <c r="AN110" s="1">
        <f t="shared" si="4"/>
        <v>0.37919819</v>
      </c>
      <c r="AO110" s="1">
        <v>1.46651818</v>
      </c>
      <c r="AP110" s="1">
        <v>0</v>
      </c>
      <c r="AQ110" s="6">
        <v>0</v>
      </c>
      <c r="AR110" s="6">
        <v>0</v>
      </c>
      <c r="AS110" s="6">
        <v>0</v>
      </c>
      <c r="AT110" s="1">
        <f t="shared" si="5"/>
        <v>1.46651818</v>
      </c>
    </row>
    <row r="111" spans="1:46" ht="14.25">
      <c r="A111" s="4" t="s">
        <v>135</v>
      </c>
      <c r="B111" s="1">
        <v>145.27966075999998</v>
      </c>
      <c r="C111" s="1">
        <v>17.650501379999998</v>
      </c>
      <c r="D111" s="1">
        <v>1.30260726</v>
      </c>
      <c r="E111" s="1">
        <v>1.9039566399999999</v>
      </c>
      <c r="F111" s="1">
        <v>0.31626316</v>
      </c>
      <c r="G111" s="1">
        <v>2.8900000000000003E-06</v>
      </c>
      <c r="H111" s="1">
        <v>4.45878206</v>
      </c>
      <c r="I111" s="1">
        <v>1.08534218</v>
      </c>
      <c r="J111" s="1">
        <v>0.23480044</v>
      </c>
      <c r="K111" s="1">
        <v>14.09633659</v>
      </c>
      <c r="L111" s="1">
        <v>33.15242204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0.20133517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f t="shared" si="3"/>
        <v>219.68201056999996</v>
      </c>
      <c r="AH111" s="1">
        <v>0.17685808</v>
      </c>
      <c r="AI111" s="1">
        <v>0.16031310999999998</v>
      </c>
      <c r="AJ111" s="1">
        <v>1.6599198400000001</v>
      </c>
      <c r="AK111" s="1">
        <v>0</v>
      </c>
      <c r="AL111" s="1">
        <v>0.11720677</v>
      </c>
      <c r="AM111" s="1">
        <v>0</v>
      </c>
      <c r="AN111" s="1">
        <f t="shared" si="4"/>
        <v>2.1142978</v>
      </c>
      <c r="AO111" s="1">
        <v>15.576494460000001</v>
      </c>
      <c r="AP111" s="1">
        <v>0</v>
      </c>
      <c r="AQ111" s="6">
        <v>0</v>
      </c>
      <c r="AR111" s="6">
        <v>0</v>
      </c>
      <c r="AS111" s="6">
        <v>0</v>
      </c>
      <c r="AT111" s="1">
        <f t="shared" si="5"/>
        <v>15.576494460000001</v>
      </c>
    </row>
    <row r="112" spans="1:46" ht="14.25">
      <c r="A112" s="4" t="s">
        <v>136</v>
      </c>
      <c r="B112" s="1">
        <v>4.76911979</v>
      </c>
      <c r="C112" s="1">
        <v>0.58850134</v>
      </c>
      <c r="D112" s="1">
        <v>0.043431410000000004</v>
      </c>
      <c r="E112" s="1">
        <v>0.06348154</v>
      </c>
      <c r="F112" s="1">
        <v>0.01054482</v>
      </c>
      <c r="G112" s="1">
        <v>1.0000000000000001E-07</v>
      </c>
      <c r="H112" s="1">
        <v>0.01726562</v>
      </c>
      <c r="I112" s="1">
        <v>0.08193572</v>
      </c>
      <c r="J112" s="1">
        <v>0.01772579</v>
      </c>
      <c r="K112" s="1">
        <v>0.157104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0.0067129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f t="shared" si="3"/>
        <v>5.75582303</v>
      </c>
      <c r="AH112" s="1">
        <v>0.02893189</v>
      </c>
      <c r="AI112" s="1">
        <v>0.02622533</v>
      </c>
      <c r="AJ112" s="1">
        <v>0.27154323999999996</v>
      </c>
      <c r="AK112" s="1">
        <v>0</v>
      </c>
      <c r="AL112" s="1">
        <v>0.01917364</v>
      </c>
      <c r="AM112" s="1">
        <v>0</v>
      </c>
      <c r="AN112" s="1">
        <f t="shared" si="4"/>
        <v>0.34587409999999996</v>
      </c>
      <c r="AO112" s="1">
        <v>1.6675231499999998</v>
      </c>
      <c r="AP112" s="1">
        <v>0</v>
      </c>
      <c r="AQ112" s="6">
        <v>0</v>
      </c>
      <c r="AR112" s="6">
        <v>0</v>
      </c>
      <c r="AS112" s="6">
        <v>0</v>
      </c>
      <c r="AT112" s="1">
        <f t="shared" si="5"/>
        <v>1.6675231499999998</v>
      </c>
    </row>
    <row r="113" spans="1:46" ht="14.25">
      <c r="A113" s="4" t="s">
        <v>137</v>
      </c>
      <c r="B113" s="1">
        <v>5.197595570000001</v>
      </c>
      <c r="C113" s="1">
        <v>0.67221274</v>
      </c>
      <c r="D113" s="1">
        <v>0.04960931</v>
      </c>
      <c r="E113" s="1">
        <v>0.07251147999999999</v>
      </c>
      <c r="F113" s="1">
        <v>0.01204476</v>
      </c>
      <c r="G113" s="1">
        <v>1.1E-07</v>
      </c>
      <c r="H113" s="1">
        <v>0.03919032</v>
      </c>
      <c r="I113" s="1">
        <v>0.07972778</v>
      </c>
      <c r="J113" s="1">
        <v>0.01724812</v>
      </c>
      <c r="K113" s="1">
        <v>0.24362855</v>
      </c>
      <c r="L113" s="1">
        <v>0.33785857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0.007667770000000001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f t="shared" si="3"/>
        <v>6.729295080000002</v>
      </c>
      <c r="AH113" s="1">
        <v>0.02860638</v>
      </c>
      <c r="AI113" s="1">
        <v>0.025930270000000002</v>
      </c>
      <c r="AJ113" s="1">
        <v>0.26848819</v>
      </c>
      <c r="AK113" s="1">
        <v>0</v>
      </c>
      <c r="AL113" s="1">
        <v>0.01895792</v>
      </c>
      <c r="AM113" s="1">
        <v>0</v>
      </c>
      <c r="AN113" s="1">
        <f t="shared" si="4"/>
        <v>0.34198276000000005</v>
      </c>
      <c r="AO113" s="1">
        <v>1.26728438</v>
      </c>
      <c r="AP113" s="1">
        <v>0</v>
      </c>
      <c r="AQ113" s="6">
        <v>0</v>
      </c>
      <c r="AR113" s="6">
        <v>0</v>
      </c>
      <c r="AS113" s="6">
        <v>0</v>
      </c>
      <c r="AT113" s="1">
        <f t="shared" si="5"/>
        <v>1.26728438</v>
      </c>
    </row>
    <row r="114" spans="1:46" ht="14.25">
      <c r="A114" s="4" t="s">
        <v>138</v>
      </c>
      <c r="B114" s="1">
        <v>19.9315975</v>
      </c>
      <c r="C114" s="1">
        <v>2.3811794500000003</v>
      </c>
      <c r="D114" s="1">
        <v>0.17573107999999998</v>
      </c>
      <c r="E114" s="1">
        <v>0.25685743</v>
      </c>
      <c r="F114" s="1">
        <v>0.042666169999999996</v>
      </c>
      <c r="G114" s="1">
        <v>3.9E-07</v>
      </c>
      <c r="H114" s="1">
        <v>0.36527370000000003</v>
      </c>
      <c r="I114" s="1">
        <v>0.24186016</v>
      </c>
      <c r="J114" s="1">
        <v>0.052323470000000004</v>
      </c>
      <c r="K114" s="1">
        <v>1.51009258</v>
      </c>
      <c r="L114" s="1">
        <v>1.35974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0.02716156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f t="shared" si="3"/>
        <v>26.34448349</v>
      </c>
      <c r="AH114" s="1">
        <v>0.052508589999999994</v>
      </c>
      <c r="AI114" s="1">
        <v>0.047596440000000004</v>
      </c>
      <c r="AJ114" s="1">
        <v>0.4928248</v>
      </c>
      <c r="AK114" s="1">
        <v>0</v>
      </c>
      <c r="AL114" s="1">
        <v>0.03479831</v>
      </c>
      <c r="AM114" s="1">
        <v>0</v>
      </c>
      <c r="AN114" s="1">
        <f t="shared" si="4"/>
        <v>0.62772814</v>
      </c>
      <c r="AO114" s="1">
        <v>4.5570046799999995</v>
      </c>
      <c r="AP114" s="1">
        <v>0.89985431</v>
      </c>
      <c r="AQ114" s="6">
        <v>0</v>
      </c>
      <c r="AR114" s="6">
        <v>0</v>
      </c>
      <c r="AS114" s="6">
        <v>0</v>
      </c>
      <c r="AT114" s="1">
        <f t="shared" si="5"/>
        <v>5.45685899</v>
      </c>
    </row>
    <row r="115" spans="1:46" ht="14.25">
      <c r="A115" s="4" t="s">
        <v>139</v>
      </c>
      <c r="B115" s="1">
        <v>73.91936247</v>
      </c>
      <c r="C115" s="1">
        <v>8.89714818</v>
      </c>
      <c r="D115" s="1">
        <v>0.65660967</v>
      </c>
      <c r="E115" s="1">
        <v>0.95973389</v>
      </c>
      <c r="F115" s="1">
        <v>0.15941984</v>
      </c>
      <c r="G115" s="1">
        <v>1.46E-06</v>
      </c>
      <c r="H115" s="1">
        <v>1.68792674</v>
      </c>
      <c r="I115" s="1">
        <v>0.64367754</v>
      </c>
      <c r="J115" s="1">
        <v>0.13925173000000002</v>
      </c>
      <c r="K115" s="1">
        <v>4.280261</v>
      </c>
      <c r="L115" s="1">
        <v>7.066771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0.1014877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f t="shared" si="3"/>
        <v>98.51165121999998</v>
      </c>
      <c r="AH115" s="1">
        <v>0.11174611</v>
      </c>
      <c r="AI115" s="1">
        <v>0.10129233</v>
      </c>
      <c r="AJ115" s="1">
        <v>1.04880474</v>
      </c>
      <c r="AK115" s="1">
        <v>0</v>
      </c>
      <c r="AL115" s="1">
        <v>0.074056</v>
      </c>
      <c r="AM115" s="1">
        <v>0</v>
      </c>
      <c r="AN115" s="1">
        <f t="shared" si="4"/>
        <v>1.33589918</v>
      </c>
      <c r="AO115" s="1">
        <v>14.759885109999999</v>
      </c>
      <c r="AP115" s="1">
        <v>1.8829123600000002</v>
      </c>
      <c r="AQ115" s="6">
        <v>0</v>
      </c>
      <c r="AR115" s="6">
        <v>0</v>
      </c>
      <c r="AS115" s="6">
        <v>0</v>
      </c>
      <c r="AT115" s="1">
        <f t="shared" si="5"/>
        <v>16.642797469999998</v>
      </c>
    </row>
    <row r="116" spans="1:46" ht="14.25">
      <c r="A116" s="4" t="s">
        <v>140</v>
      </c>
      <c r="B116" s="1">
        <v>18.47830969</v>
      </c>
      <c r="C116" s="1">
        <v>2.17668115</v>
      </c>
      <c r="D116" s="1">
        <v>0.1606391</v>
      </c>
      <c r="E116" s="1">
        <v>0.23479823</v>
      </c>
      <c r="F116" s="1">
        <v>0.03900195</v>
      </c>
      <c r="G116" s="1">
        <v>3.6E-07</v>
      </c>
      <c r="H116" s="1">
        <v>0.9531212099999999</v>
      </c>
      <c r="I116" s="1">
        <v>0.13425771</v>
      </c>
      <c r="J116" s="1">
        <v>0.029045</v>
      </c>
      <c r="K116" s="1">
        <v>2.10729341</v>
      </c>
      <c r="L116" s="1">
        <v>9.57831304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0.0248289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f t="shared" si="3"/>
        <v>33.916289750000004</v>
      </c>
      <c r="AH116" s="1">
        <v>0.0366454</v>
      </c>
      <c r="AI116" s="1">
        <v>0.03321725</v>
      </c>
      <c r="AJ116" s="1">
        <v>0.34393924</v>
      </c>
      <c r="AK116" s="1">
        <v>0</v>
      </c>
      <c r="AL116" s="1">
        <v>0.02428552</v>
      </c>
      <c r="AM116" s="1">
        <v>0</v>
      </c>
      <c r="AN116" s="1">
        <f t="shared" si="4"/>
        <v>0.43808741</v>
      </c>
      <c r="AO116" s="1">
        <v>10.07329525</v>
      </c>
      <c r="AP116" s="1">
        <v>0.55258317</v>
      </c>
      <c r="AQ116" s="6">
        <v>0</v>
      </c>
      <c r="AR116" s="6">
        <v>0</v>
      </c>
      <c r="AS116" s="6">
        <v>0</v>
      </c>
      <c r="AT116" s="1">
        <f t="shared" si="5"/>
        <v>10.62587842</v>
      </c>
    </row>
    <row r="117" spans="1:46" ht="14.25">
      <c r="A117" s="4" t="s">
        <v>141</v>
      </c>
      <c r="B117" s="1">
        <v>39.54005096</v>
      </c>
      <c r="C117" s="1">
        <v>4.78509175</v>
      </c>
      <c r="D117" s="1">
        <v>0.35313984000000004</v>
      </c>
      <c r="E117" s="1">
        <v>0.51616705</v>
      </c>
      <c r="F117" s="1">
        <v>0.08573967</v>
      </c>
      <c r="G117" s="1">
        <v>7.8E-07</v>
      </c>
      <c r="H117" s="1">
        <v>0.73460837</v>
      </c>
      <c r="I117" s="1">
        <v>0.50408729</v>
      </c>
      <c r="J117" s="1">
        <v>0.10905308999999999</v>
      </c>
      <c r="K117" s="1">
        <v>0.67860288</v>
      </c>
      <c r="L117" s="1">
        <v>18.481736379999997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0.05458243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f t="shared" si="3"/>
        <v>65.84286048999999</v>
      </c>
      <c r="AH117" s="1">
        <v>0.06469315</v>
      </c>
      <c r="AI117" s="1">
        <v>0.05864115</v>
      </c>
      <c r="AJ117" s="1">
        <v>0.6071842900000001</v>
      </c>
      <c r="AK117" s="1">
        <v>0</v>
      </c>
      <c r="AL117" s="1">
        <v>0.042873220000000004</v>
      </c>
      <c r="AM117" s="1">
        <v>0</v>
      </c>
      <c r="AN117" s="1">
        <f t="shared" si="4"/>
        <v>0.7733918100000001</v>
      </c>
      <c r="AO117" s="1">
        <v>8.899341779999999</v>
      </c>
      <c r="AP117" s="1">
        <v>0.96747312</v>
      </c>
      <c r="AQ117" s="6">
        <v>0</v>
      </c>
      <c r="AR117" s="6">
        <v>0</v>
      </c>
      <c r="AS117" s="6">
        <v>0</v>
      </c>
      <c r="AT117" s="1">
        <f t="shared" si="5"/>
        <v>9.866814899999998</v>
      </c>
    </row>
    <row r="118" spans="1:46" ht="14.25">
      <c r="A118" s="4" t="s">
        <v>142</v>
      </c>
      <c r="B118" s="1">
        <v>7.597084059999999</v>
      </c>
      <c r="C118" s="1">
        <v>0.91586904</v>
      </c>
      <c r="D118" s="1">
        <v>0.06759114999999999</v>
      </c>
      <c r="E118" s="1">
        <v>0.09879464</v>
      </c>
      <c r="F118" s="1">
        <v>0.016410619999999997</v>
      </c>
      <c r="G118" s="1">
        <v>1.5E-07</v>
      </c>
      <c r="H118" s="1">
        <v>0.07697553</v>
      </c>
      <c r="I118" s="1">
        <v>0.12494308999999999</v>
      </c>
      <c r="J118" s="1">
        <v>0.027029900000000003</v>
      </c>
      <c r="K118" s="1">
        <v>0</v>
      </c>
      <c r="L118" s="1">
        <v>0.551281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0.01044711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f t="shared" si="3"/>
        <v>9.486426289999999</v>
      </c>
      <c r="AH118" s="1">
        <v>0.03527221</v>
      </c>
      <c r="AI118" s="1">
        <v>0.031972509999999996</v>
      </c>
      <c r="AJ118" s="1">
        <v>0.33105096</v>
      </c>
      <c r="AK118" s="1">
        <v>0</v>
      </c>
      <c r="AL118" s="1">
        <v>0.02337548</v>
      </c>
      <c r="AM118" s="1">
        <v>0</v>
      </c>
      <c r="AN118" s="1">
        <f t="shared" si="4"/>
        <v>0.42167116</v>
      </c>
      <c r="AO118" s="1">
        <v>3.40680367</v>
      </c>
      <c r="AP118" s="1">
        <v>0</v>
      </c>
      <c r="AQ118" s="6">
        <v>0</v>
      </c>
      <c r="AR118" s="6">
        <v>0</v>
      </c>
      <c r="AS118" s="6">
        <v>0</v>
      </c>
      <c r="AT118" s="1">
        <f t="shared" si="5"/>
        <v>3.40680367</v>
      </c>
    </row>
    <row r="119" spans="1:46" ht="14.25">
      <c r="A119" s="4" t="s">
        <v>143</v>
      </c>
      <c r="B119" s="1">
        <v>8.69131728</v>
      </c>
      <c r="C119" s="1">
        <v>1.05509368</v>
      </c>
      <c r="D119" s="1">
        <v>0.07786593</v>
      </c>
      <c r="E119" s="1">
        <v>0.11381278</v>
      </c>
      <c r="F119" s="1">
        <v>0.01890526</v>
      </c>
      <c r="G119" s="1">
        <v>1.7000000000000001E-07</v>
      </c>
      <c r="H119" s="1">
        <v>0.07214577</v>
      </c>
      <c r="I119" s="1">
        <v>0.12295247</v>
      </c>
      <c r="J119" s="1">
        <v>0.02659926</v>
      </c>
      <c r="K119" s="1">
        <v>0.73499947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0.01203521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f t="shared" si="3"/>
        <v>10.92572728</v>
      </c>
      <c r="AH119" s="1">
        <v>0.03497874</v>
      </c>
      <c r="AI119" s="1">
        <v>0.0317065</v>
      </c>
      <c r="AJ119" s="1">
        <v>0.32829661</v>
      </c>
      <c r="AK119" s="1">
        <v>0</v>
      </c>
      <c r="AL119" s="1">
        <v>0.023180990000000002</v>
      </c>
      <c r="AM119" s="1">
        <v>0</v>
      </c>
      <c r="AN119" s="1">
        <f t="shared" si="4"/>
        <v>0.41816284</v>
      </c>
      <c r="AO119" s="1">
        <v>2.9225778399999998</v>
      </c>
      <c r="AP119" s="1">
        <v>0</v>
      </c>
      <c r="AQ119" s="6">
        <v>0</v>
      </c>
      <c r="AR119" s="6">
        <v>0</v>
      </c>
      <c r="AS119" s="6">
        <v>0</v>
      </c>
      <c r="AT119" s="1">
        <f t="shared" si="5"/>
        <v>2.9225778399999998</v>
      </c>
    </row>
    <row r="120" spans="1:46" ht="14.25">
      <c r="A120" s="4" t="s">
        <v>144</v>
      </c>
      <c r="B120" s="1">
        <v>9.95230995</v>
      </c>
      <c r="C120" s="1">
        <v>1.19292292</v>
      </c>
      <c r="D120" s="1">
        <v>0.08803773</v>
      </c>
      <c r="E120" s="1">
        <v>0.1286804</v>
      </c>
      <c r="F120" s="1">
        <v>0.02137489</v>
      </c>
      <c r="G120" s="1">
        <v>2.0000000000000002E-07</v>
      </c>
      <c r="H120" s="1">
        <v>0.12533896</v>
      </c>
      <c r="I120" s="1">
        <v>0.14265485</v>
      </c>
      <c r="J120" s="1">
        <v>0.03086162</v>
      </c>
      <c r="K120" s="1">
        <v>-0.90134126</v>
      </c>
      <c r="L120" s="1">
        <v>0.735496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0.013607389999999999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f t="shared" si="3"/>
        <v>11.529943650000002</v>
      </c>
      <c r="AH120" s="1">
        <v>0.037883349999999996</v>
      </c>
      <c r="AI120" s="1">
        <v>0.034339379999999996</v>
      </c>
      <c r="AJ120" s="1">
        <v>0.35555807</v>
      </c>
      <c r="AK120" s="1">
        <v>0</v>
      </c>
      <c r="AL120" s="1">
        <v>0.025105919999999997</v>
      </c>
      <c r="AM120" s="1">
        <v>0</v>
      </c>
      <c r="AN120" s="1">
        <f t="shared" si="4"/>
        <v>0.45288671999999996</v>
      </c>
      <c r="AO120" s="1">
        <v>3.19602859</v>
      </c>
      <c r="AP120" s="1">
        <v>0</v>
      </c>
      <c r="AQ120" s="6">
        <v>0</v>
      </c>
      <c r="AR120" s="6">
        <v>0</v>
      </c>
      <c r="AS120" s="6">
        <v>0</v>
      </c>
      <c r="AT120" s="1">
        <f t="shared" si="5"/>
        <v>3.19602859</v>
      </c>
    </row>
    <row r="121" spans="1:46" ht="14.25">
      <c r="A121" s="4" t="s">
        <v>145</v>
      </c>
      <c r="B121" s="1">
        <v>11.9241382</v>
      </c>
      <c r="C121" s="1">
        <v>1.451549</v>
      </c>
      <c r="D121" s="1">
        <v>0.10712434</v>
      </c>
      <c r="E121" s="1">
        <v>0.15657835</v>
      </c>
      <c r="F121" s="1">
        <v>0.02600898</v>
      </c>
      <c r="G121" s="1">
        <v>2.4E-07</v>
      </c>
      <c r="H121" s="1">
        <v>0.18566976000000002</v>
      </c>
      <c r="I121" s="1">
        <v>0.18646654000000001</v>
      </c>
      <c r="J121" s="1">
        <v>0.04033974</v>
      </c>
      <c r="K121" s="1">
        <v>1.39783733</v>
      </c>
      <c r="L121" s="1">
        <v>1.112858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0.01655748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f t="shared" si="3"/>
        <v>16.60512796</v>
      </c>
      <c r="AH121" s="1">
        <v>0.01786823</v>
      </c>
      <c r="AI121" s="1">
        <v>0.01619667</v>
      </c>
      <c r="AJ121" s="1">
        <v>0.16770414</v>
      </c>
      <c r="AK121" s="1">
        <v>0</v>
      </c>
      <c r="AL121" s="1">
        <v>0.01184157</v>
      </c>
      <c r="AM121" s="1">
        <v>0</v>
      </c>
      <c r="AN121" s="1">
        <f t="shared" si="4"/>
        <v>0.21361061</v>
      </c>
      <c r="AO121" s="1">
        <v>4.96367311</v>
      </c>
      <c r="AP121" s="1">
        <v>0</v>
      </c>
      <c r="AQ121" s="6">
        <v>0</v>
      </c>
      <c r="AR121" s="6">
        <v>0</v>
      </c>
      <c r="AS121" s="6">
        <v>0</v>
      </c>
      <c r="AT121" s="1">
        <f t="shared" si="5"/>
        <v>4.96367311</v>
      </c>
    </row>
    <row r="122" spans="1:46" ht="14.25">
      <c r="A122" s="4" t="s">
        <v>146</v>
      </c>
      <c r="B122" s="1">
        <v>5.7978939</v>
      </c>
      <c r="C122" s="1">
        <v>0.70789679</v>
      </c>
      <c r="D122" s="1">
        <v>0.052242790000000004</v>
      </c>
      <c r="E122" s="1">
        <v>0.07636071000000001</v>
      </c>
      <c r="F122" s="1">
        <v>0.01268415</v>
      </c>
      <c r="G122" s="1">
        <v>1.2E-07</v>
      </c>
      <c r="H122" s="1">
        <v>0.04686832</v>
      </c>
      <c r="I122" s="1">
        <v>0.09963963</v>
      </c>
      <c r="J122" s="1">
        <v>0.02155581</v>
      </c>
      <c r="K122" s="1">
        <v>0.6336712099999999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0.00807481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f t="shared" si="3"/>
        <v>7.456888240000001</v>
      </c>
      <c r="AH122" s="1">
        <v>0.03154187</v>
      </c>
      <c r="AI122" s="1">
        <v>0.028591150000000003</v>
      </c>
      <c r="AJ122" s="1">
        <v>0.29603949</v>
      </c>
      <c r="AK122" s="1">
        <v>0</v>
      </c>
      <c r="AL122" s="1">
        <v>0.02090332</v>
      </c>
      <c r="AM122" s="1">
        <v>0</v>
      </c>
      <c r="AN122" s="1">
        <f t="shared" si="4"/>
        <v>0.37707583</v>
      </c>
      <c r="AO122" s="1">
        <v>1.98103136</v>
      </c>
      <c r="AP122" s="1">
        <v>0</v>
      </c>
      <c r="AQ122" s="6">
        <v>0</v>
      </c>
      <c r="AR122" s="6">
        <v>0</v>
      </c>
      <c r="AS122" s="6">
        <v>0</v>
      </c>
      <c r="AT122" s="1">
        <f t="shared" si="5"/>
        <v>1.98103136</v>
      </c>
    </row>
    <row r="123" spans="1:46" ht="14.25">
      <c r="A123" s="4" t="s">
        <v>147</v>
      </c>
      <c r="B123" s="1">
        <v>8.12526938</v>
      </c>
      <c r="C123" s="1">
        <v>0.97027788</v>
      </c>
      <c r="D123" s="1">
        <v>0.07160652</v>
      </c>
      <c r="E123" s="1">
        <v>0.10466371000000001</v>
      </c>
      <c r="F123" s="1">
        <v>0.01738552</v>
      </c>
      <c r="G123" s="1">
        <v>1.6E-07</v>
      </c>
      <c r="H123" s="1">
        <v>0.08293755</v>
      </c>
      <c r="I123" s="1">
        <v>0.12646435</v>
      </c>
      <c r="J123" s="1">
        <v>0.02735901</v>
      </c>
      <c r="K123" s="1">
        <v>0.55565161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0.01106773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f t="shared" si="3"/>
        <v>10.09268342</v>
      </c>
      <c r="AH123" s="1">
        <v>0.035496480000000004</v>
      </c>
      <c r="AI123" s="1">
        <v>0.0321758</v>
      </c>
      <c r="AJ123" s="1">
        <v>0.33315587</v>
      </c>
      <c r="AK123" s="1">
        <v>0</v>
      </c>
      <c r="AL123" s="1">
        <v>0.0235241</v>
      </c>
      <c r="AM123" s="1">
        <v>0</v>
      </c>
      <c r="AN123" s="1">
        <f t="shared" si="4"/>
        <v>0.42435225000000004</v>
      </c>
      <c r="AO123" s="1">
        <v>1.41670974</v>
      </c>
      <c r="AP123" s="1">
        <v>0</v>
      </c>
      <c r="AQ123" s="6">
        <v>0</v>
      </c>
      <c r="AR123" s="6">
        <v>0</v>
      </c>
      <c r="AS123" s="6">
        <v>0</v>
      </c>
      <c r="AT123" s="1">
        <f t="shared" si="5"/>
        <v>1.41670974</v>
      </c>
    </row>
    <row r="124" spans="1:46" ht="14.25">
      <c r="A124" s="4" t="s">
        <v>148</v>
      </c>
      <c r="B124" s="1">
        <v>4.12630224</v>
      </c>
      <c r="C124" s="1">
        <v>0.50327108</v>
      </c>
      <c r="D124" s="1">
        <v>0.03714141000000001</v>
      </c>
      <c r="E124" s="1">
        <v>0.05428777</v>
      </c>
      <c r="F124" s="1">
        <v>0.00901765</v>
      </c>
      <c r="G124" s="1">
        <v>8E-08</v>
      </c>
      <c r="H124" s="1">
        <v>0.00607563</v>
      </c>
      <c r="I124" s="1">
        <v>0.07098672</v>
      </c>
      <c r="J124" s="1">
        <v>0.0153571</v>
      </c>
      <c r="K124" s="1">
        <v>0.06779384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0.0057407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f t="shared" si="3"/>
        <v>4.89597422</v>
      </c>
      <c r="AH124" s="1">
        <v>0.00084374</v>
      </c>
      <c r="AI124" s="1">
        <v>0.0007647999999999999</v>
      </c>
      <c r="AJ124" s="1">
        <v>0.007918970000000001</v>
      </c>
      <c r="AK124" s="1">
        <v>0</v>
      </c>
      <c r="AL124" s="1">
        <v>0.00055916</v>
      </c>
      <c r="AM124" s="1">
        <v>0</v>
      </c>
      <c r="AN124" s="1">
        <f t="shared" si="4"/>
        <v>0.01008667</v>
      </c>
      <c r="AO124" s="1">
        <v>1.62334519</v>
      </c>
      <c r="AP124" s="1">
        <v>0</v>
      </c>
      <c r="AQ124" s="6">
        <v>0</v>
      </c>
      <c r="AR124" s="6">
        <v>0</v>
      </c>
      <c r="AS124" s="6">
        <v>0</v>
      </c>
      <c r="AT124" s="1">
        <f t="shared" si="5"/>
        <v>1.62334519</v>
      </c>
    </row>
    <row r="125" spans="1:46" ht="14.25">
      <c r="A125" s="4" t="s">
        <v>149</v>
      </c>
      <c r="B125" s="1">
        <v>5.7376194400000005</v>
      </c>
      <c r="C125" s="1">
        <v>0.6777999499999999</v>
      </c>
      <c r="D125" s="1">
        <v>0.05002165</v>
      </c>
      <c r="E125" s="1">
        <v>0.07311416999999999</v>
      </c>
      <c r="F125" s="1">
        <v>0.012144879999999999</v>
      </c>
      <c r="G125" s="1">
        <v>1.1E-07</v>
      </c>
      <c r="H125" s="1">
        <v>0.02590606</v>
      </c>
      <c r="I125" s="1">
        <v>0.08041111</v>
      </c>
      <c r="J125" s="1">
        <v>0.01739596</v>
      </c>
      <c r="K125" s="1">
        <v>0.13955564</v>
      </c>
      <c r="L125" s="1">
        <v>0.46123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0.0077315100000000005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f t="shared" si="3"/>
        <v>7.28293048</v>
      </c>
      <c r="AH125" s="1">
        <v>0.02870712</v>
      </c>
      <c r="AI125" s="1">
        <v>0.02602159</v>
      </c>
      <c r="AJ125" s="1">
        <v>0.26943369</v>
      </c>
      <c r="AK125" s="1">
        <v>0</v>
      </c>
      <c r="AL125" s="1">
        <v>0.01902469</v>
      </c>
      <c r="AM125" s="1">
        <v>0</v>
      </c>
      <c r="AN125" s="1">
        <f t="shared" si="4"/>
        <v>0.34318709000000003</v>
      </c>
      <c r="AO125" s="1">
        <v>2.18662371</v>
      </c>
      <c r="AP125" s="1">
        <v>0</v>
      </c>
      <c r="AQ125" s="6">
        <v>0</v>
      </c>
      <c r="AR125" s="6">
        <v>0</v>
      </c>
      <c r="AS125" s="6">
        <v>0</v>
      </c>
      <c r="AT125" s="1">
        <f t="shared" si="5"/>
        <v>2.18662371</v>
      </c>
    </row>
    <row r="126" spans="1:46" ht="14.25">
      <c r="A126" s="4" t="s">
        <v>150</v>
      </c>
      <c r="B126" s="1">
        <v>23.40405572</v>
      </c>
      <c r="C126" s="1">
        <v>2.79268806</v>
      </c>
      <c r="D126" s="1">
        <v>0.20610042</v>
      </c>
      <c r="E126" s="1">
        <v>0.3012468</v>
      </c>
      <c r="F126" s="1">
        <v>0.05003962</v>
      </c>
      <c r="G126" s="1">
        <v>4.6000000000000004E-07</v>
      </c>
      <c r="H126" s="1">
        <v>0.41849284000000003</v>
      </c>
      <c r="I126" s="1">
        <v>0.29364443</v>
      </c>
      <c r="J126" s="1">
        <v>0.06352636</v>
      </c>
      <c r="K126" s="1">
        <v>1.06086269</v>
      </c>
      <c r="L126" s="1">
        <v>2.994727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0.03185554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f t="shared" si="3"/>
        <v>31.617239939999997</v>
      </c>
      <c r="AH126" s="1">
        <v>0.06014283</v>
      </c>
      <c r="AI126" s="1">
        <v>0.054516510000000004</v>
      </c>
      <c r="AJ126" s="1">
        <v>0.5644767900000001</v>
      </c>
      <c r="AK126" s="1">
        <v>0</v>
      </c>
      <c r="AL126" s="1">
        <v>0.03985765</v>
      </c>
      <c r="AM126" s="1">
        <v>0</v>
      </c>
      <c r="AN126" s="1">
        <f t="shared" si="4"/>
        <v>0.71899378</v>
      </c>
      <c r="AO126" s="1">
        <v>8.88996543</v>
      </c>
      <c r="AP126" s="1">
        <v>1.7929096100000002</v>
      </c>
      <c r="AQ126" s="6">
        <v>0</v>
      </c>
      <c r="AR126" s="6">
        <v>0</v>
      </c>
      <c r="AS126" s="6">
        <v>0</v>
      </c>
      <c r="AT126" s="1">
        <f t="shared" si="5"/>
        <v>10.68287504</v>
      </c>
    </row>
    <row r="127" spans="1:46" ht="14.25">
      <c r="A127" s="4" t="s">
        <v>151</v>
      </c>
      <c r="B127" s="1">
        <v>5.34461008</v>
      </c>
      <c r="C127" s="1">
        <v>0.65071762</v>
      </c>
      <c r="D127" s="1">
        <v>0.04802297</v>
      </c>
      <c r="E127" s="1">
        <v>0.0701928</v>
      </c>
      <c r="F127" s="1">
        <v>0.01165961</v>
      </c>
      <c r="G127" s="1">
        <v>1.1E-07</v>
      </c>
      <c r="H127" s="1">
        <v>0.03236891</v>
      </c>
      <c r="I127" s="1">
        <v>0.08636059</v>
      </c>
      <c r="J127" s="1">
        <v>0.01868305</v>
      </c>
      <c r="K127" s="1">
        <v>0.29102259999999996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0.00742258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f t="shared" si="3"/>
        <v>6.561060919999999</v>
      </c>
      <c r="AH127" s="1">
        <v>0.02958422</v>
      </c>
      <c r="AI127" s="1">
        <v>0.02681663</v>
      </c>
      <c r="AJ127" s="1">
        <v>0.27766576</v>
      </c>
      <c r="AK127" s="1">
        <v>0</v>
      </c>
      <c r="AL127" s="1">
        <v>0.01960595</v>
      </c>
      <c r="AM127" s="1">
        <v>0</v>
      </c>
      <c r="AN127" s="1">
        <f t="shared" si="4"/>
        <v>0.35367255999999997</v>
      </c>
      <c r="AO127" s="1">
        <v>1.2064749099999998</v>
      </c>
      <c r="AP127" s="1">
        <v>0</v>
      </c>
      <c r="AQ127" s="6">
        <v>0</v>
      </c>
      <c r="AR127" s="6">
        <v>0</v>
      </c>
      <c r="AS127" s="6">
        <v>0</v>
      </c>
      <c r="AT127" s="1">
        <f t="shared" si="5"/>
        <v>1.2064749099999998</v>
      </c>
    </row>
    <row r="128" spans="1:46" ht="14.25">
      <c r="A128" s="4" t="s">
        <v>152</v>
      </c>
      <c r="B128" s="1">
        <v>23.50385101</v>
      </c>
      <c r="C128" s="1">
        <v>2.7990672200000004</v>
      </c>
      <c r="D128" s="1">
        <v>0.2065712</v>
      </c>
      <c r="E128" s="1">
        <v>0.30193491</v>
      </c>
      <c r="F128" s="1">
        <v>0.05015392</v>
      </c>
      <c r="G128" s="1">
        <v>4.6000000000000004E-07</v>
      </c>
      <c r="H128" s="1">
        <v>0.29753754</v>
      </c>
      <c r="I128" s="1">
        <v>0.37943401</v>
      </c>
      <c r="J128" s="1">
        <v>0.08208589</v>
      </c>
      <c r="K128" s="1">
        <v>1.14531729</v>
      </c>
      <c r="L128" s="1">
        <v>0.837785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0.03192831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f t="shared" si="3"/>
        <v>29.635666760000003</v>
      </c>
      <c r="AH128" s="1">
        <v>0.07279028</v>
      </c>
      <c r="AI128" s="1">
        <v>0.06598079</v>
      </c>
      <c r="AJ128" s="1">
        <v>0.6831806899999999</v>
      </c>
      <c r="AK128" s="1">
        <v>0</v>
      </c>
      <c r="AL128" s="1">
        <v>0.04823932</v>
      </c>
      <c r="AM128" s="1">
        <v>0</v>
      </c>
      <c r="AN128" s="1">
        <f t="shared" si="4"/>
        <v>0.8701910799999999</v>
      </c>
      <c r="AO128" s="1">
        <v>3.01131411</v>
      </c>
      <c r="AP128" s="1">
        <v>1.6010753400000002</v>
      </c>
      <c r="AQ128" s="6">
        <v>0</v>
      </c>
      <c r="AR128" s="6">
        <v>0</v>
      </c>
      <c r="AS128" s="6">
        <v>0</v>
      </c>
      <c r="AT128" s="1">
        <f t="shared" si="5"/>
        <v>4.61238945</v>
      </c>
    </row>
    <row r="129" spans="1:46" ht="15">
      <c r="A129" s="3" t="s">
        <v>154</v>
      </c>
      <c r="B129" s="2">
        <f>+SUM(B4:B128)</f>
        <v>2665.4412456299997</v>
      </c>
      <c r="C129" s="2">
        <f aca="true" t="shared" si="6" ref="C129:AT129">+SUM(C4:C128)</f>
        <v>322.16577302</v>
      </c>
      <c r="D129" s="2">
        <f t="shared" si="6"/>
        <v>23.775838820000004</v>
      </c>
      <c r="E129" s="2">
        <f t="shared" si="6"/>
        <v>34.75196822</v>
      </c>
      <c r="F129" s="2">
        <f t="shared" si="6"/>
        <v>5.772593200000002</v>
      </c>
      <c r="G129" s="2">
        <f t="shared" si="6"/>
        <v>5.277999999999999E-05</v>
      </c>
      <c r="H129" s="2">
        <f t="shared" si="6"/>
        <v>52.333611550000015</v>
      </c>
      <c r="I129" s="2">
        <f t="shared" si="6"/>
        <v>27.19313857</v>
      </c>
      <c r="J129" s="2">
        <f t="shared" si="6"/>
        <v>5.882901389999998</v>
      </c>
      <c r="K129" s="2">
        <f t="shared" si="6"/>
        <v>114.54892094</v>
      </c>
      <c r="L129" s="2">
        <f t="shared" si="6"/>
        <v>304.11657143000014</v>
      </c>
      <c r="M129" s="2">
        <f t="shared" si="6"/>
        <v>0</v>
      </c>
      <c r="N129" s="2">
        <f t="shared" si="6"/>
        <v>0</v>
      </c>
      <c r="O129" s="2">
        <f t="shared" si="6"/>
        <v>0</v>
      </c>
      <c r="P129" s="2">
        <f t="shared" si="6"/>
        <v>0</v>
      </c>
      <c r="Q129" s="2">
        <f t="shared" si="6"/>
        <v>0</v>
      </c>
      <c r="R129" s="2">
        <f t="shared" si="6"/>
        <v>0</v>
      </c>
      <c r="S129" s="2">
        <f t="shared" si="6"/>
        <v>0</v>
      </c>
      <c r="T129" s="2">
        <f t="shared" si="6"/>
        <v>0</v>
      </c>
      <c r="U129" s="2">
        <f t="shared" si="6"/>
        <v>0</v>
      </c>
      <c r="V129" s="2">
        <f t="shared" si="6"/>
        <v>0</v>
      </c>
      <c r="W129" s="2">
        <f t="shared" si="6"/>
        <v>0</v>
      </c>
      <c r="X129" s="2">
        <f t="shared" si="6"/>
        <v>0</v>
      </c>
      <c r="Y129" s="2">
        <f t="shared" si="6"/>
        <v>0</v>
      </c>
      <c r="Z129" s="2">
        <f t="shared" si="6"/>
        <v>0</v>
      </c>
      <c r="AA129" s="2">
        <f t="shared" si="6"/>
        <v>3.6748701799999997</v>
      </c>
      <c r="AB129" s="2">
        <f t="shared" si="6"/>
        <v>0</v>
      </c>
      <c r="AC129" s="2">
        <f t="shared" si="6"/>
        <v>0</v>
      </c>
      <c r="AD129" s="2">
        <f t="shared" si="6"/>
        <v>0</v>
      </c>
      <c r="AE129" s="2">
        <f t="shared" si="6"/>
        <v>0</v>
      </c>
      <c r="AF129" s="2">
        <f t="shared" si="6"/>
        <v>0</v>
      </c>
      <c r="AG129" s="2">
        <f t="shared" si="6"/>
        <v>3559.657485729998</v>
      </c>
      <c r="AH129" s="2">
        <f t="shared" si="6"/>
        <v>5.612489620000002</v>
      </c>
      <c r="AI129" s="2">
        <f t="shared" si="6"/>
        <v>5.087444579999999</v>
      </c>
      <c r="AJ129" s="2">
        <f t="shared" si="6"/>
        <v>52.676603730000004</v>
      </c>
      <c r="AK129" s="2">
        <f t="shared" si="6"/>
        <v>0</v>
      </c>
      <c r="AL129" s="2">
        <f t="shared" si="6"/>
        <v>3.719489690000001</v>
      </c>
      <c r="AM129" s="2">
        <f t="shared" si="6"/>
        <v>0</v>
      </c>
      <c r="AN129" s="2">
        <f t="shared" si="6"/>
        <v>67.09602762000003</v>
      </c>
      <c r="AO129" s="2">
        <f t="shared" si="6"/>
        <v>670.79229261</v>
      </c>
      <c r="AP129" s="2">
        <f t="shared" si="6"/>
        <v>124.76438742999999</v>
      </c>
      <c r="AQ129" s="2">
        <f t="shared" si="6"/>
        <v>0</v>
      </c>
      <c r="AR129" s="2">
        <f t="shared" si="6"/>
        <v>0</v>
      </c>
      <c r="AS129" s="2">
        <f t="shared" si="6"/>
        <v>0</v>
      </c>
      <c r="AT129" s="2">
        <f t="shared" si="6"/>
        <v>795.5566800399998</v>
      </c>
    </row>
  </sheetData>
  <sheetProtection/>
  <mergeCells count="2">
    <mergeCell ref="A1:AT1"/>
    <mergeCell ref="A2:AT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Carolina Garcia Perez</dc:creator>
  <cp:keywords/>
  <dc:description/>
  <cp:lastModifiedBy>Carol</cp:lastModifiedBy>
  <cp:lastPrinted>2024-01-25T19:40:17Z</cp:lastPrinted>
  <dcterms:created xsi:type="dcterms:W3CDTF">2024-01-16T01:06:56Z</dcterms:created>
  <dcterms:modified xsi:type="dcterms:W3CDTF">2024-01-25T19:40:19Z</dcterms:modified>
  <cp:category/>
  <cp:version/>
  <cp:contentType/>
  <cp:contentStatus/>
</cp:coreProperties>
</file>