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2023 Mayo (5)" sheetId="1" r:id="rId1"/>
  </sheets>
  <definedNames/>
  <calcPr fullCalcOnLoad="1"/>
</workbook>
</file>

<file path=xl/sharedStrings.xml><?xml version="1.0" encoding="utf-8"?>
<sst xmlns="http://schemas.openxmlformats.org/spreadsheetml/2006/main" count="174" uniqueCount="174">
  <si>
    <t>Municipio</t>
  </si>
  <si>
    <t>Fondo General de Participaciones (FGP)</t>
  </si>
  <si>
    <t>Fondo de Fomento Municipal (FFM)</t>
  </si>
  <si>
    <t>Impuesto Sobre la Renta (ISR)</t>
  </si>
  <si>
    <t>Intereses 2017 (Art. 4-A)</t>
  </si>
  <si>
    <t>Intereses 2017 (FoCo Art. 4-A)</t>
  </si>
  <si>
    <t>Intereses septiembre 2018 (Art. 4-A)</t>
  </si>
  <si>
    <t>Intereses septiembre 2018 (FoCo Art. 4-A)</t>
  </si>
  <si>
    <t>Intereses octubre 2018 (ISR)</t>
  </si>
  <si>
    <t>Intereses 2018 (Art. 4-A)</t>
  </si>
  <si>
    <t>Intereses 2018 (FoCo Art. 4-A)</t>
  </si>
  <si>
    <t>FEIEF</t>
  </si>
  <si>
    <t>FEIEF Potenciado</t>
  </si>
  <si>
    <t>Intereses 2019 (FGP)</t>
  </si>
  <si>
    <t>Intereses 2019 (FFM)</t>
  </si>
  <si>
    <t>Intereses 2019 (FOFIR)</t>
  </si>
  <si>
    <t>Intereses 2019 (IEPS)</t>
  </si>
  <si>
    <t>Intereses 2020</t>
  </si>
  <si>
    <t>Diferencias FOCO ISAN 2020</t>
  </si>
  <si>
    <t>Intereses FOCO ISAN 2020</t>
  </si>
  <si>
    <t>Intereses FGP abril 2023</t>
  </si>
  <si>
    <t>Intereses de Gasolinas y FOCO octubre 2023</t>
  </si>
  <si>
    <t>TOTAL PARTICIPACIONES FEDERALES</t>
  </si>
  <si>
    <t>Impuesto sobre Erogaciones por Remuneraciones al Trabajo Personal (ISERTP)</t>
  </si>
  <si>
    <t>TOTAL PARTICIPACIONES ESTATALES (INCLUYE ISERTP)</t>
  </si>
  <si>
    <t>Disminuciones</t>
  </si>
  <si>
    <t>Fideicomisos (por mandato del Municipio)</t>
  </si>
  <si>
    <t>TOTAL FONDO DE RESERVA DEL FEIEF</t>
  </si>
  <si>
    <t>ACAMBAY</t>
  </si>
  <si>
    <t>ACOLMAN</t>
  </si>
  <si>
    <t>ACULCO</t>
  </si>
  <si>
    <t>ALMOLOYA DE ALQUISIRAS</t>
  </si>
  <si>
    <t>ALMOLOYA DE JUAREZ</t>
  </si>
  <si>
    <t>ALMOLOYA DEL RIO</t>
  </si>
  <si>
    <t>AMANALCO</t>
  </si>
  <si>
    <t>AMATEPEC</t>
  </si>
  <si>
    <t>AMECAMECA</t>
  </si>
  <si>
    <t>APAXCO</t>
  </si>
  <si>
    <t>ATENCO</t>
  </si>
  <si>
    <t>ATIZAPAN</t>
  </si>
  <si>
    <t>ATIZAPAN DE ZARAGOZA</t>
  </si>
  <si>
    <t>ATLACOMULCO</t>
  </si>
  <si>
    <t>ATLAUTLA</t>
  </si>
  <si>
    <t>AXAPUSCO</t>
  </si>
  <si>
    <t>AYAPANGO</t>
  </si>
  <si>
    <t>CALIMAYA</t>
  </si>
  <si>
    <t>CAPULHUAC</t>
  </si>
  <si>
    <t>CHALCO</t>
  </si>
  <si>
    <t>CHAPA DE MOTA</t>
  </si>
  <si>
    <t>CHAPULTEPEC</t>
  </si>
  <si>
    <t>CHIAUTLA</t>
  </si>
  <si>
    <t>CHICOLOAPAN</t>
  </si>
  <si>
    <t>CHICONCUAC</t>
  </si>
  <si>
    <t>CHIMALHUACAN</t>
  </si>
  <si>
    <t>COACALCO DE BERRIOZABAL</t>
  </si>
  <si>
    <t>COATEPEC HARINAS</t>
  </si>
  <si>
    <t>COCOTITLAN</t>
  </si>
  <si>
    <t>COYOTEPEC</t>
  </si>
  <si>
    <t>CUAUTITLAN</t>
  </si>
  <si>
    <t>CUAUTITLAN IZCALLI</t>
  </si>
  <si>
    <t>DONATO GUERRA</t>
  </si>
  <si>
    <t>ECATEPEC</t>
  </si>
  <si>
    <t>ECATZINGO</t>
  </si>
  <si>
    <t>EL ORO</t>
  </si>
  <si>
    <t>HUEHUETOCA</t>
  </si>
  <si>
    <t>HUEYPOXTLA</t>
  </si>
  <si>
    <t>HUIXQUILUCAN</t>
  </si>
  <si>
    <t>ISIDRO FABELA</t>
  </si>
  <si>
    <t>IXTAPALUCA</t>
  </si>
  <si>
    <t>IXTAPAN DE LA SAL</t>
  </si>
  <si>
    <t>IXTAPAN DEL ORO</t>
  </si>
  <si>
    <t>IXTLAHUACA</t>
  </si>
  <si>
    <t>JALTENCO</t>
  </si>
  <si>
    <t>JILOTEPEC</t>
  </si>
  <si>
    <t>JILOTZINGO</t>
  </si>
  <si>
    <t>JIQUIPILCO</t>
  </si>
  <si>
    <t>JOCOTITLAN</t>
  </si>
  <si>
    <t>JOQUICINGO</t>
  </si>
  <si>
    <t>JUCHITEPEC</t>
  </si>
  <si>
    <t>LA PAZ</t>
  </si>
  <si>
    <t>LERMA</t>
  </si>
  <si>
    <t>LUVIANOS</t>
  </si>
  <si>
    <t>MALINALCO</t>
  </si>
  <si>
    <t>MELCHOR OCAMPO</t>
  </si>
  <si>
    <t>METEPEC</t>
  </si>
  <si>
    <t>MEXICALTZINGO</t>
  </si>
  <si>
    <t>MORELOS</t>
  </si>
  <si>
    <t>NAUCALPAN DE JUAREZ</t>
  </si>
  <si>
    <t>NEXTLALPAN</t>
  </si>
  <si>
    <t>NEZAHUALCOYOTL</t>
  </si>
  <si>
    <t>NICOLAS ROMERO</t>
  </si>
  <si>
    <t>NOPALTEPEC</t>
  </si>
  <si>
    <t>OCOYOACAC</t>
  </si>
  <si>
    <t>OCUILAN</t>
  </si>
  <si>
    <t>OTUMBA</t>
  </si>
  <si>
    <t>OTZOLOAPAN</t>
  </si>
  <si>
    <t>OTZOLOTEPEC</t>
  </si>
  <si>
    <t>OZUMBA</t>
  </si>
  <si>
    <t>PAPALOTLA</t>
  </si>
  <si>
    <t>POLOTITLAN</t>
  </si>
  <si>
    <t>RAYON</t>
  </si>
  <si>
    <t>SAN ANTONIO LA ISLA</t>
  </si>
  <si>
    <t>SAN FELIPE DEL PROGRESO</t>
  </si>
  <si>
    <t>SAN JOSE DEL RINCON</t>
  </si>
  <si>
    <t>SAN MARTIN DE LAS PIRAMIDES</t>
  </si>
  <si>
    <t>SAN MATEO ATENCO</t>
  </si>
  <si>
    <t>SAN SIMON DE GUERRERO</t>
  </si>
  <si>
    <t>SANTO TOMAS</t>
  </si>
  <si>
    <t>SOYANIQUILPAN DE JUAREZ</t>
  </si>
  <si>
    <t>SULTEPEC</t>
  </si>
  <si>
    <t>TECAMAC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</si>
  <si>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</si>
  <si>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</si>
  <si>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</si>
  <si>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</si>
  <si>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</si>
  <si>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</si>
  <si>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</si>
  <si>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TENANGO DEL AIRE</t>
  </si>
  <si>
    <t>TENANGO DEL VALLE</t>
  </si>
  <si>
    <t>TEOLOYUCAN</t>
  </si>
  <si>
    <t>TEOTIHUACAN</t>
  </si>
  <si>
    <t>TEPETLAOXTOC</t>
  </si>
  <si>
    <t>TEPETLIXPA</t>
  </si>
  <si>
    <t>TEPOTZOTLAN</t>
  </si>
  <si>
    <t>TEQUIXQUIAC</t>
  </si>
  <si>
    <t>TEXCALTITLAN</t>
  </si>
  <si>
    <t>TEXCALYACAC</t>
  </si>
  <si>
    <t>TEXCOCO</t>
  </si>
  <si>
    <t>TEZOYUCA</t>
  </si>
  <si>
    <t>TIANGUISTENCO</t>
  </si>
  <si>
    <t>TIMILPAN</t>
  </si>
  <si>
    <t>TLALMANALCO</t>
  </si>
  <si>
    <t>TLALNEPANTLA DE BAZ</t>
  </si>
  <si>
    <t>TLATLAYA</t>
  </si>
  <si>
    <t>TOLUCA</t>
  </si>
  <si>
    <t>TONANITLA</t>
  </si>
  <si>
    <t>TONATICO</t>
  </si>
  <si>
    <t>TULTEPEC</t>
  </si>
  <si>
    <t>TULTITLAN</t>
  </si>
  <si>
    <t>VALLE DE BRAVO</t>
  </si>
  <si>
    <t>VALLE DE CHALCO SOLIDARIDAD</t>
  </si>
  <si>
    <t>VILLA DE ALLENDE</t>
  </si>
  <si>
    <t>VILLA DEL CARBON</t>
  </si>
  <si>
    <t>VILLA GUERRERO</t>
  </si>
  <si>
    <t>VILLA VICTORIA</t>
  </si>
  <si>
    <t>XALATLACO</t>
  </si>
  <si>
    <t>XONACATLAN</t>
  </si>
  <si>
    <t>ZACAZONAPAN</t>
  </si>
  <si>
    <t>ZACUALPAN</t>
  </si>
  <si>
    <t>ZINACANTEPEC</t>
  </si>
  <si>
    <t>ZUMPAHUACAN</t>
  </si>
  <si>
    <t>ZUMPANGO</t>
  </si>
  <si>
    <t>(millones de pesos)</t>
  </si>
  <si>
    <t>Total</t>
  </si>
  <si>
    <t>Impuesto Especial sobre Producción y Servicios (IEPS)</t>
  </si>
  <si>
    <t>Impuesto sobre Automóviles Nuevos</t>
  </si>
  <si>
    <t>Fondo de Compensación del Impto. Sobre Automóviles Nuevos</t>
  </si>
  <si>
    <t>Impto. Sobre Tenencia o Uso de Vehículos (Adeudos de Tenencia Federal)</t>
  </si>
  <si>
    <t>Fondo de Fiscalización y Recaudación (FOFIR) o Coordinación en Derechos</t>
  </si>
  <si>
    <t>Art. 4-A, Ley de Coordinación Fiscal (Impto. a Gasolinas)</t>
  </si>
  <si>
    <t>Fondo de Compensación Art. 4-A, Ley de Coordinación Fiscal (Impto. a Gasolinas)</t>
  </si>
  <si>
    <t>Fondo de Fomento Municipal (Derivado de la coordinación mediante Convenio del Impuesto Predial)</t>
  </si>
  <si>
    <t>ISR por Enajenación de Bienes Inmuebles (2020)</t>
  </si>
  <si>
    <t>ISR por Enajenación de Bienes Inmuebles</t>
  </si>
  <si>
    <t>Impuesto sobre Loterías, Rifas y Sorteos</t>
  </si>
  <si>
    <t>Impuesto sobre Adquisición de Vehículos Automotores Usados</t>
  </si>
  <si>
    <t>Impto. Local Sobre Tenencia o Uso de Vehículos Automotores (Estatal)</t>
  </si>
  <si>
    <t>Impto. a la Venta Final de Bebidas con Contenido Alcohólico</t>
  </si>
  <si>
    <t>10% Adicional del Impto. Local Sobre Tenencia o Uso de Vehículos Automotores (Estatal)</t>
  </si>
  <si>
    <t>Descuento fondo de reserva del FEIEF Impto. Local sobre Tenencia o Uso de Vehículos</t>
  </si>
  <si>
    <t>Descuento fondo de reserva del FEIEF Impto. sobre Adquisición de Vehículos Usados</t>
  </si>
  <si>
    <t>Descuento fondo de reserva del FEIEF Impto. sobre Loterías, Rifas y Sorteos</t>
  </si>
  <si>
    <t>Consolidado Mensual por Fondo Mayo 2023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</si>
</sst>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</numFmts>
  <fonts count="40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Arial"/>
      <family val="2"/>
    </font>
    <font>
      <sz val="11"/>
      <color indexed="8"/>
      <name val="Aptos Narrow"/>
      <family val="2"/>
    </font>
    <font>
      <sz val="11"/>
      <color indexed="17"/>
      <name val="Aptos Narrow"/>
      <family val="2"/>
    </font>
    <font>
      <b/>
      <sz val="11"/>
      <color indexed="52"/>
      <name val="Aptos Narrow"/>
      <family val="2"/>
    </font>
    <font>
      <b/>
      <sz val="11"/>
      <color indexed="9"/>
      <name val="Aptos Narrow"/>
      <family val="2"/>
    </font>
    <font>
      <sz val="11"/>
      <color indexed="52"/>
      <name val="Aptos Narrow"/>
      <family val="2"/>
    </font>
    <font>
      <b/>
      <sz val="15"/>
      <color indexed="56"/>
      <name val="Aptos Narrow"/>
      <family val="2"/>
    </font>
    <font>
      <b/>
      <sz val="11"/>
      <color indexed="56"/>
      <name val="Aptos Narrow"/>
      <family val="2"/>
    </font>
    <font>
      <sz val="11"/>
      <color indexed="9"/>
      <name val="Aptos Narrow"/>
      <family val="2"/>
    </font>
    <font>
      <sz val="11"/>
      <color indexed="62"/>
      <name val="Aptos Narrow"/>
      <family val="2"/>
    </font>
    <font>
      <sz val="11"/>
      <color indexed="16"/>
      <name val="Aptos Narrow"/>
      <family val="2"/>
    </font>
    <font>
      <sz val="11"/>
      <color indexed="60"/>
      <name val="Aptos Narrow"/>
      <family val="2"/>
    </font>
    <font>
      <b/>
      <sz val="11"/>
      <color indexed="63"/>
      <name val="Aptos Narrow"/>
      <family val="2"/>
    </font>
    <font>
      <sz val="11"/>
      <color indexed="10"/>
      <name val="Aptos Narrow"/>
      <family val="2"/>
    </font>
    <font>
      <i/>
      <sz val="11"/>
      <color indexed="23"/>
      <name val="Aptos Narrow"/>
      <family val="2"/>
    </font>
    <font>
      <sz val="18"/>
      <color indexed="56"/>
      <name val="Aptos Display"/>
      <family val="2"/>
    </font>
    <font>
      <b/>
      <sz val="13"/>
      <color indexed="56"/>
      <name val="Aptos Narrow"/>
      <family val="2"/>
    </font>
    <font>
      <b/>
      <sz val="11"/>
      <color indexed="8"/>
      <name val="Aptos Narrow"/>
      <family val="2"/>
    </font>
    <font>
      <b/>
      <sz val="11"/>
      <color indexed="8"/>
      <name val="Arial"/>
      <family val="2"/>
    </font>
    <font>
      <sz val="11"/>
      <color theme="1"/>
      <name val="Aptos Narrow"/>
      <family val="2"/>
    </font>
    <font>
      <sz val="11"/>
      <color rgb="FF006100"/>
      <name val="Aptos Narrow"/>
      <family val="2"/>
    </font>
    <font>
      <b/>
      <sz val="11"/>
      <color rgb="FFFA7D00"/>
      <name val="Aptos Narrow"/>
      <family val="2"/>
    </font>
    <font>
      <b/>
      <sz val="11"/>
      <color theme="0"/>
      <name val="Aptos Narrow"/>
      <family val="2"/>
    </font>
    <font>
      <sz val="11"/>
      <color rgb="FFFA7D00"/>
      <name val="Aptos Narrow"/>
      <family val="2"/>
    </font>
    <font>
      <b/>
      <sz val="15"/>
      <color theme="3"/>
      <name val="Aptos Narrow"/>
      <family val="2"/>
    </font>
    <font>
      <b/>
      <sz val="11"/>
      <color theme="3"/>
      <name val="Aptos Narrow"/>
      <family val="2"/>
    </font>
    <font>
      <sz val="11"/>
      <color theme="0"/>
      <name val="Aptos Narrow"/>
      <family val="2"/>
    </font>
    <font>
      <sz val="11"/>
      <color rgb="FF3F3F76"/>
      <name val="Aptos Narrow"/>
      <family val="2"/>
    </font>
    <font>
      <sz val="11"/>
      <color rgb="FF9C0006"/>
      <name val="Aptos Narrow"/>
      <family val="2"/>
    </font>
    <font>
      <sz val="11"/>
      <color rgb="FF9C5700"/>
      <name val="Aptos Narrow"/>
      <family val="2"/>
    </font>
    <font>
      <b/>
      <sz val="11"/>
      <color rgb="FF3F3F3F"/>
      <name val="Aptos Narrow"/>
      <family val="2"/>
    </font>
    <font>
      <sz val="11"/>
      <color rgb="FFFF0000"/>
      <name val="Aptos Narrow"/>
      <family val="2"/>
    </font>
    <font>
      <i/>
      <sz val="11"/>
      <color rgb="FF7F7F7F"/>
      <name val="Aptos Narrow"/>
      <family val="2"/>
    </font>
    <font>
      <sz val="18"/>
      <color theme="3"/>
      <name val="Aptos Display"/>
      <family val="2"/>
    </font>
    <font>
      <b/>
      <sz val="13"/>
      <color theme="3"/>
      <name val="Aptos Narrow"/>
      <family val="2"/>
    </font>
    <font>
      <b/>
      <sz val="11"/>
      <color theme="1"/>
      <name val="Aptos Narrow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9">
    <xf numFmtId="0" fontId="0" fillId="0" borderId="0" xfId="0" applyAlignment="1">
      <alignment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2" fontId="1" fillId="0" borderId="0" xfId="0" applyNumberFormat="1" applyFont="1" applyAlignment="1">
      <alignment/>
    </xf>
    <xf numFmtId="0" fontId="39" fillId="0" borderId="0" xfId="0" applyFont="1" applyAlignment="1">
      <alignment horizontal="center"/>
    </xf>
    <xf numFmtId="0" fontId="39" fillId="0" borderId="11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61145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129"/>
  <sheetViews>
    <sheetView tabSelected="1" zoomScalePageLayoutView="0" workbookViewId="0" topLeftCell="A1">
      <selection activeCell="A1" sqref="A1:AT1"/>
    </sheetView>
  </sheetViews>
  <sheetFormatPr defaultColWidth="9.140625" defaultRowHeight="12.75"/>
  <cols>
    <col min="1" max="1" width="35.28125" style="4" bestFit="1" customWidth="1"/>
    <col min="2" max="2" width="17.7109375" style="4" bestFit="1" customWidth="1"/>
    <col min="3" max="3" width="15.7109375" style="4" bestFit="1" customWidth="1"/>
    <col min="4" max="4" width="18.8515625" style="4" bestFit="1" customWidth="1"/>
    <col min="5" max="5" width="17.7109375" style="4" bestFit="1" customWidth="1"/>
    <col min="6" max="6" width="26.7109375" style="4" bestFit="1" customWidth="1"/>
    <col min="7" max="7" width="24.57421875" style="4" bestFit="1" customWidth="1"/>
    <col min="8" max="8" width="30.7109375" style="4" bestFit="1" customWidth="1"/>
    <col min="9" max="9" width="17.7109375" style="4" bestFit="1" customWidth="1"/>
    <col min="10" max="10" width="30.00390625" style="4" bestFit="1" customWidth="1"/>
    <col min="11" max="11" width="30.28125" style="4" bestFit="1" customWidth="1"/>
    <col min="12" max="12" width="18.00390625" style="4" customWidth="1"/>
    <col min="13" max="13" width="14.7109375" style="4" bestFit="1" customWidth="1"/>
    <col min="14" max="14" width="15.00390625" style="4" bestFit="1" customWidth="1"/>
    <col min="15" max="16" width="16.7109375" style="4" bestFit="1" customWidth="1"/>
    <col min="17" max="17" width="17.28125" style="4" bestFit="1" customWidth="1"/>
    <col min="18" max="18" width="14.7109375" style="4" bestFit="1" customWidth="1"/>
    <col min="19" max="19" width="15.00390625" style="4" bestFit="1" customWidth="1"/>
    <col min="20" max="20" width="6.8515625" style="4" bestFit="1" customWidth="1"/>
    <col min="21" max="22" width="18.00390625" style="4" customWidth="1"/>
    <col min="23" max="26" width="14.7109375" style="4" bestFit="1" customWidth="1"/>
    <col min="27" max="27" width="18.00390625" style="4" customWidth="1"/>
    <col min="28" max="28" width="14.7109375" style="4" bestFit="1" customWidth="1"/>
    <col min="29" max="29" width="17.7109375" style="4" bestFit="1" customWidth="1"/>
    <col min="30" max="30" width="16.57421875" style="4" bestFit="1" customWidth="1"/>
    <col min="31" max="31" width="14.421875" style="4" bestFit="1" customWidth="1"/>
    <col min="32" max="32" width="14.8515625" style="4" bestFit="1" customWidth="1"/>
    <col min="33" max="33" width="17.140625" style="4" bestFit="1" customWidth="1"/>
    <col min="34" max="34" width="16.28125" style="4" bestFit="1" customWidth="1"/>
    <col min="35" max="35" width="20.7109375" style="4" bestFit="1" customWidth="1"/>
    <col min="36" max="36" width="21.57421875" style="4" bestFit="1" customWidth="1"/>
    <col min="37" max="37" width="26.8515625" style="4" bestFit="1" customWidth="1"/>
    <col min="38" max="38" width="17.7109375" style="4" bestFit="1" customWidth="1"/>
    <col min="39" max="39" width="24.57421875" style="4" bestFit="1" customWidth="1"/>
    <col min="40" max="40" width="19.421875" style="4" bestFit="1" customWidth="1"/>
    <col min="41" max="41" width="14.8515625" style="4" bestFit="1" customWidth="1"/>
    <col min="42" max="42" width="17.8515625" style="4" bestFit="1" customWidth="1"/>
    <col min="43" max="43" width="24.57421875" style="4" bestFit="1" customWidth="1"/>
    <col min="44" max="44" width="27.7109375" style="4" bestFit="1" customWidth="1"/>
    <col min="45" max="45" width="24.28125" style="4" bestFit="1" customWidth="1"/>
    <col min="46" max="46" width="16.140625" style="4" bestFit="1" customWidth="1"/>
    <col min="47" max="16384" width="9.140625" style="4" customWidth="1"/>
  </cols>
  <sheetData>
    <row r="1" spans="1:46" ht="26.25" customHeight="1">
      <c r="A1" s="7" t="s">
        <v>173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</row>
    <row r="2" spans="1:46" ht="26.25" customHeight="1">
      <c r="A2" s="8" t="s">
        <v>153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</row>
    <row r="3" spans="1:46" ht="60" customHeight="1">
      <c r="A3" s="5" t="s">
        <v>0</v>
      </c>
      <c r="B3" s="5" t="s">
        <v>1</v>
      </c>
      <c r="C3" s="5" t="s">
        <v>2</v>
      </c>
      <c r="D3" s="5" t="s">
        <v>155</v>
      </c>
      <c r="E3" s="5" t="s">
        <v>156</v>
      </c>
      <c r="F3" s="5" t="s">
        <v>157</v>
      </c>
      <c r="G3" s="5" t="s">
        <v>158</v>
      </c>
      <c r="H3" s="5" t="s">
        <v>159</v>
      </c>
      <c r="I3" s="5" t="s">
        <v>160</v>
      </c>
      <c r="J3" s="5" t="s">
        <v>161</v>
      </c>
      <c r="K3" s="5" t="s">
        <v>162</v>
      </c>
      <c r="L3" s="5" t="s">
        <v>3</v>
      </c>
      <c r="M3" s="5" t="s">
        <v>4</v>
      </c>
      <c r="N3" s="5" t="s">
        <v>5</v>
      </c>
      <c r="O3" s="5" t="s">
        <v>6</v>
      </c>
      <c r="P3" s="5" t="s">
        <v>7</v>
      </c>
      <c r="Q3" s="5" t="s">
        <v>8</v>
      </c>
      <c r="R3" s="5" t="s">
        <v>9</v>
      </c>
      <c r="S3" s="5" t="s">
        <v>10</v>
      </c>
      <c r="T3" s="5" t="s">
        <v>11</v>
      </c>
      <c r="U3" s="5" t="s">
        <v>12</v>
      </c>
      <c r="V3" s="5" t="s">
        <v>163</v>
      </c>
      <c r="W3" s="5" t="s">
        <v>13</v>
      </c>
      <c r="X3" s="5" t="s">
        <v>14</v>
      </c>
      <c r="Y3" s="5" t="s">
        <v>15</v>
      </c>
      <c r="Z3" s="5" t="s">
        <v>16</v>
      </c>
      <c r="AA3" s="5" t="s">
        <v>164</v>
      </c>
      <c r="AB3" s="5" t="s">
        <v>17</v>
      </c>
      <c r="AC3" s="5" t="s">
        <v>18</v>
      </c>
      <c r="AD3" s="5" t="s">
        <v>19</v>
      </c>
      <c r="AE3" s="5" t="s">
        <v>20</v>
      </c>
      <c r="AF3" s="5" t="s">
        <v>21</v>
      </c>
      <c r="AG3" s="5" t="s">
        <v>22</v>
      </c>
      <c r="AH3" s="5" t="s">
        <v>165</v>
      </c>
      <c r="AI3" s="5" t="s">
        <v>166</v>
      </c>
      <c r="AJ3" s="5" t="s">
        <v>167</v>
      </c>
      <c r="AK3" s="5" t="s">
        <v>23</v>
      </c>
      <c r="AL3" s="5" t="s">
        <v>168</v>
      </c>
      <c r="AM3" s="5" t="s">
        <v>169</v>
      </c>
      <c r="AN3" s="5" t="s">
        <v>24</v>
      </c>
      <c r="AO3" s="5" t="s">
        <v>25</v>
      </c>
      <c r="AP3" s="5" t="s">
        <v>26</v>
      </c>
      <c r="AQ3" s="5" t="s">
        <v>170</v>
      </c>
      <c r="AR3" s="5" t="s">
        <v>171</v>
      </c>
      <c r="AS3" s="5" t="s">
        <v>172</v>
      </c>
      <c r="AT3" s="5" t="s">
        <v>27</v>
      </c>
    </row>
    <row r="4" spans="1:46" ht="14.25">
      <c r="A4" s="4" t="s">
        <v>28</v>
      </c>
      <c r="B4" s="1">
        <v>8.11972878</v>
      </c>
      <c r="C4" s="1">
        <v>1.20234348</v>
      </c>
      <c r="D4" s="1">
        <v>0.08650675</v>
      </c>
      <c r="E4" s="1">
        <v>0.12410972</v>
      </c>
      <c r="F4" s="1">
        <v>0.019904830000000002</v>
      </c>
      <c r="G4" s="1">
        <v>1.074E-05</v>
      </c>
      <c r="H4" s="1">
        <v>0.08337807000000001</v>
      </c>
      <c r="I4" s="1">
        <v>0.23772863</v>
      </c>
      <c r="J4" s="1">
        <v>0.03991553</v>
      </c>
      <c r="K4" s="1">
        <v>0.49799908000000004</v>
      </c>
      <c r="L4" s="1">
        <v>0.140197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0</v>
      </c>
      <c r="T4" s="1">
        <v>0</v>
      </c>
      <c r="U4" s="1">
        <v>0</v>
      </c>
      <c r="V4" s="1">
        <v>0</v>
      </c>
      <c r="W4" s="1">
        <v>0</v>
      </c>
      <c r="X4" s="1">
        <v>0</v>
      </c>
      <c r="Y4" s="1">
        <v>0</v>
      </c>
      <c r="Z4" s="1">
        <v>0</v>
      </c>
      <c r="AA4" s="1">
        <v>0.00584875</v>
      </c>
      <c r="AB4" s="1">
        <v>0</v>
      </c>
      <c r="AC4" s="1">
        <v>0</v>
      </c>
      <c r="AD4" s="1">
        <v>0</v>
      </c>
      <c r="AE4" s="1">
        <v>0</v>
      </c>
      <c r="AF4" s="1">
        <v>0</v>
      </c>
      <c r="AG4" s="1">
        <f>SUM(B4:AF4)</f>
        <v>10.55767136</v>
      </c>
      <c r="AH4" s="1">
        <v>0.03673585</v>
      </c>
      <c r="AI4" s="1">
        <v>0.02706062</v>
      </c>
      <c r="AJ4" s="1">
        <v>0.47676810999999997</v>
      </c>
      <c r="AK4" s="1">
        <v>0</v>
      </c>
      <c r="AL4" s="1">
        <v>0.025805369999999998</v>
      </c>
      <c r="AM4" s="1">
        <v>0</v>
      </c>
      <c r="AN4" s="1">
        <f>SUM(AH4:AM4)</f>
        <v>0.56636995</v>
      </c>
      <c r="AO4" s="1">
        <v>3.9512471600000003</v>
      </c>
      <c r="AP4" s="1">
        <v>0</v>
      </c>
      <c r="AQ4" s="6">
        <v>0</v>
      </c>
      <c r="AR4" s="6">
        <v>0</v>
      </c>
      <c r="AS4" s="6">
        <v>0</v>
      </c>
      <c r="AT4" s="1">
        <f>SUM(AO4:AS4)</f>
        <v>3.9512471600000003</v>
      </c>
    </row>
    <row r="5" spans="1:46" ht="14.25">
      <c r="A5" s="4" t="s">
        <v>29</v>
      </c>
      <c r="B5" s="1">
        <v>12.93871269</v>
      </c>
      <c r="C5" s="1">
        <v>1.9113276499999998</v>
      </c>
      <c r="D5" s="1">
        <v>0.14824762</v>
      </c>
      <c r="E5" s="1">
        <v>0.19641292000000002</v>
      </c>
      <c r="F5" s="1">
        <v>0.03240862</v>
      </c>
      <c r="G5" s="1">
        <v>2.393E-05</v>
      </c>
      <c r="H5" s="1">
        <v>0.43657863</v>
      </c>
      <c r="I5" s="1">
        <v>0.43305622</v>
      </c>
      <c r="J5" s="1">
        <v>0.07271176</v>
      </c>
      <c r="K5" s="1">
        <v>0</v>
      </c>
      <c r="L5" s="1">
        <v>0.551597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 s="1">
        <v>0</v>
      </c>
      <c r="V5" s="1">
        <v>0</v>
      </c>
      <c r="W5" s="1">
        <v>0</v>
      </c>
      <c r="X5" s="1">
        <v>0</v>
      </c>
      <c r="Y5" s="1">
        <v>0</v>
      </c>
      <c r="Z5" s="1">
        <v>0</v>
      </c>
      <c r="AA5" s="1">
        <v>0.01625523</v>
      </c>
      <c r="AB5" s="1">
        <v>0</v>
      </c>
      <c r="AC5" s="1">
        <v>0</v>
      </c>
      <c r="AD5" s="1">
        <v>0</v>
      </c>
      <c r="AE5" s="1">
        <v>0</v>
      </c>
      <c r="AF5" s="1">
        <v>0</v>
      </c>
      <c r="AG5" s="1">
        <f aca="true" t="shared" si="0" ref="AG5:AG68">SUM(B5:AF5)</f>
        <v>16.73733227</v>
      </c>
      <c r="AH5" s="1">
        <v>0.054921809999999995</v>
      </c>
      <c r="AI5" s="1">
        <v>0.04129953</v>
      </c>
      <c r="AJ5" s="1">
        <v>0.70249858</v>
      </c>
      <c r="AK5" s="1">
        <v>0</v>
      </c>
      <c r="AL5" s="1">
        <v>0.03662436</v>
      </c>
      <c r="AM5" s="1">
        <v>0</v>
      </c>
      <c r="AN5" s="1">
        <f aca="true" t="shared" si="1" ref="AN5:AN68">SUM(AH5:AM5)</f>
        <v>0.8353442799999999</v>
      </c>
      <c r="AO5" s="1">
        <v>1.7413743400000001</v>
      </c>
      <c r="AP5" s="1">
        <v>0.31144114</v>
      </c>
      <c r="AQ5" s="6">
        <v>0</v>
      </c>
      <c r="AR5" s="6">
        <v>0</v>
      </c>
      <c r="AS5" s="6">
        <v>0</v>
      </c>
      <c r="AT5" s="1">
        <f aca="true" t="shared" si="2" ref="AT5:AT68">SUM(AO5:AS5)</f>
        <v>2.05281548</v>
      </c>
    </row>
    <row r="6" spans="1:46" ht="14.25">
      <c r="A6" s="4" t="s">
        <v>30</v>
      </c>
      <c r="B6" s="1">
        <v>8.16919288</v>
      </c>
      <c r="C6" s="1">
        <v>1.2067535</v>
      </c>
      <c r="D6" s="1">
        <v>0.09537696000000001</v>
      </c>
      <c r="E6" s="1">
        <v>0.12264225999999999</v>
      </c>
      <c r="F6" s="1">
        <v>0.02048336</v>
      </c>
      <c r="G6" s="1">
        <v>1.825E-05</v>
      </c>
      <c r="H6" s="1">
        <v>0.13865239000000001</v>
      </c>
      <c r="I6" s="1">
        <v>0.20266069</v>
      </c>
      <c r="J6" s="1">
        <v>0.03402749</v>
      </c>
      <c r="K6" s="1">
        <v>0.5354358100000001</v>
      </c>
      <c r="L6" s="1">
        <v>0.459859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1">
        <v>0</v>
      </c>
      <c r="AA6" s="1">
        <v>0.011217540000000002</v>
      </c>
      <c r="AB6" s="1">
        <v>0</v>
      </c>
      <c r="AC6" s="1">
        <v>0</v>
      </c>
      <c r="AD6" s="1">
        <v>0</v>
      </c>
      <c r="AE6" s="1">
        <v>0</v>
      </c>
      <c r="AF6" s="1">
        <v>0</v>
      </c>
      <c r="AG6" s="1">
        <f t="shared" si="0"/>
        <v>10.996320129999999</v>
      </c>
      <c r="AH6" s="1">
        <v>0.03486552</v>
      </c>
      <c r="AI6" s="1">
        <v>0.026220880000000002</v>
      </c>
      <c r="AJ6" s="1">
        <v>0.44549764000000003</v>
      </c>
      <c r="AK6" s="1">
        <v>0</v>
      </c>
      <c r="AL6" s="1">
        <v>0.02264464</v>
      </c>
      <c r="AM6" s="1">
        <v>0</v>
      </c>
      <c r="AN6" s="1">
        <f t="shared" si="1"/>
        <v>0.52922868</v>
      </c>
      <c r="AO6" s="1">
        <v>2.95322001</v>
      </c>
      <c r="AP6" s="1">
        <v>0</v>
      </c>
      <c r="AQ6" s="6">
        <v>0</v>
      </c>
      <c r="AR6" s="6">
        <v>0</v>
      </c>
      <c r="AS6" s="6">
        <v>0</v>
      </c>
      <c r="AT6" s="1">
        <f t="shared" si="2"/>
        <v>2.95322001</v>
      </c>
    </row>
    <row r="7" spans="1:46" ht="14.25">
      <c r="A7" s="4" t="s">
        <v>31</v>
      </c>
      <c r="B7" s="1">
        <v>5.30995982</v>
      </c>
      <c r="C7" s="1">
        <v>0.7838435</v>
      </c>
      <c r="D7" s="1">
        <v>0.06298535</v>
      </c>
      <c r="E7" s="1">
        <v>0.07974494</v>
      </c>
      <c r="F7" s="1">
        <v>0.01339328</v>
      </c>
      <c r="G7" s="1">
        <v>1.223E-05</v>
      </c>
      <c r="H7" s="1">
        <v>0.03894073</v>
      </c>
      <c r="I7" s="1">
        <v>0.13870497</v>
      </c>
      <c r="J7" s="1">
        <v>0.02328908</v>
      </c>
      <c r="K7" s="1">
        <v>0.1435438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0.00798369</v>
      </c>
      <c r="AB7" s="1">
        <v>0</v>
      </c>
      <c r="AC7" s="1">
        <v>0</v>
      </c>
      <c r="AD7" s="1">
        <v>0</v>
      </c>
      <c r="AE7" s="1">
        <v>0</v>
      </c>
      <c r="AF7" s="1">
        <v>0</v>
      </c>
      <c r="AG7" s="1">
        <f t="shared" si="0"/>
        <v>6.60240139</v>
      </c>
      <c r="AH7" s="1">
        <v>0.00456744</v>
      </c>
      <c r="AI7" s="1">
        <v>0.0005332000000000001</v>
      </c>
      <c r="AJ7" s="1">
        <v>0.02782184</v>
      </c>
      <c r="AK7" s="1">
        <v>0</v>
      </c>
      <c r="AL7" s="1">
        <v>0.00271116</v>
      </c>
      <c r="AM7" s="1">
        <v>0</v>
      </c>
      <c r="AN7" s="1">
        <f t="shared" si="1"/>
        <v>0.03563364</v>
      </c>
      <c r="AO7" s="1">
        <v>1.2002301000000002</v>
      </c>
      <c r="AP7" s="1">
        <v>0</v>
      </c>
      <c r="AQ7" s="6">
        <v>0</v>
      </c>
      <c r="AR7" s="6">
        <v>0</v>
      </c>
      <c r="AS7" s="6">
        <v>0</v>
      </c>
      <c r="AT7" s="1">
        <f t="shared" si="2"/>
        <v>1.2002301000000002</v>
      </c>
    </row>
    <row r="8" spans="1:46" ht="14.25">
      <c r="A8" s="4" t="s">
        <v>32</v>
      </c>
      <c r="B8" s="1">
        <v>15.47032393</v>
      </c>
      <c r="C8" s="1">
        <v>2.29041021</v>
      </c>
      <c r="D8" s="1">
        <v>0.17005503</v>
      </c>
      <c r="E8" s="1">
        <v>0.23294439</v>
      </c>
      <c r="F8" s="1">
        <v>0.03803089</v>
      </c>
      <c r="G8" s="1">
        <v>2.879E-05</v>
      </c>
      <c r="H8" s="1">
        <v>0.39138339</v>
      </c>
      <c r="I8" s="1">
        <v>0.4388613</v>
      </c>
      <c r="J8" s="1">
        <v>0.07368646000000001</v>
      </c>
      <c r="K8" s="1">
        <v>1.59585283</v>
      </c>
      <c r="L8" s="1">
        <v>2.38990324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0.01405942</v>
      </c>
      <c r="AB8" s="1">
        <v>0</v>
      </c>
      <c r="AC8" s="1">
        <v>0</v>
      </c>
      <c r="AD8" s="1">
        <v>0</v>
      </c>
      <c r="AE8" s="1">
        <v>0</v>
      </c>
      <c r="AF8" s="1">
        <v>0</v>
      </c>
      <c r="AG8" s="1">
        <f t="shared" si="0"/>
        <v>23.105539880000002</v>
      </c>
      <c r="AH8" s="1">
        <v>0.05463207</v>
      </c>
      <c r="AI8" s="1">
        <v>0.04064367</v>
      </c>
      <c r="AJ8" s="1">
        <v>0.70273381</v>
      </c>
      <c r="AK8" s="1">
        <v>0</v>
      </c>
      <c r="AL8" s="1">
        <v>0.03836778</v>
      </c>
      <c r="AM8" s="1">
        <v>0</v>
      </c>
      <c r="AN8" s="1">
        <f t="shared" si="1"/>
        <v>0.8363773299999999</v>
      </c>
      <c r="AO8" s="1">
        <v>9.04325614</v>
      </c>
      <c r="AP8" s="1">
        <v>0</v>
      </c>
      <c r="AQ8" s="6">
        <v>0</v>
      </c>
      <c r="AR8" s="6">
        <v>0</v>
      </c>
      <c r="AS8" s="6">
        <v>0</v>
      </c>
      <c r="AT8" s="1">
        <f t="shared" si="2"/>
        <v>9.04325614</v>
      </c>
    </row>
    <row r="9" spans="1:46" ht="14.25">
      <c r="A9" s="4" t="s">
        <v>33</v>
      </c>
      <c r="B9" s="1">
        <v>4.692140940000001</v>
      </c>
      <c r="C9" s="1">
        <v>0.69039396</v>
      </c>
      <c r="D9" s="1">
        <v>0.05947426</v>
      </c>
      <c r="E9" s="1">
        <v>0.07079558999999999</v>
      </c>
      <c r="F9" s="1">
        <v>0.01215849</v>
      </c>
      <c r="G9" s="1">
        <v>1.1890000000000001E-05</v>
      </c>
      <c r="H9" s="1">
        <v>0.04233837</v>
      </c>
      <c r="I9" s="1">
        <v>0.13373107999999997</v>
      </c>
      <c r="J9" s="1">
        <v>0.02245395</v>
      </c>
      <c r="K9" s="1">
        <v>0.12196882</v>
      </c>
      <c r="L9" s="1">
        <v>0.02871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0.00976808</v>
      </c>
      <c r="AB9" s="1">
        <v>0</v>
      </c>
      <c r="AC9" s="1">
        <v>0</v>
      </c>
      <c r="AD9" s="1">
        <v>0</v>
      </c>
      <c r="AE9" s="1">
        <v>0</v>
      </c>
      <c r="AF9" s="1">
        <v>0</v>
      </c>
      <c r="AG9" s="1">
        <f t="shared" si="0"/>
        <v>5.883945430000001</v>
      </c>
      <c r="AH9" s="1">
        <v>0.025807189999999997</v>
      </c>
      <c r="AI9" s="1">
        <v>0.021975400000000003</v>
      </c>
      <c r="AJ9" s="1">
        <v>0.36972753999999997</v>
      </c>
      <c r="AK9" s="1">
        <v>0</v>
      </c>
      <c r="AL9" s="1">
        <v>0.018813330000000003</v>
      </c>
      <c r="AM9" s="1">
        <v>0</v>
      </c>
      <c r="AN9" s="1">
        <f t="shared" si="1"/>
        <v>0.43632346</v>
      </c>
      <c r="AO9" s="1">
        <v>1.25773299</v>
      </c>
      <c r="AP9" s="1">
        <v>0</v>
      </c>
      <c r="AQ9" s="6">
        <v>0</v>
      </c>
      <c r="AR9" s="6">
        <v>0</v>
      </c>
      <c r="AS9" s="6">
        <v>0</v>
      </c>
      <c r="AT9" s="1">
        <f t="shared" si="2"/>
        <v>1.25773299</v>
      </c>
    </row>
    <row r="10" spans="1:46" ht="14.25">
      <c r="A10" s="4" t="s">
        <v>34</v>
      </c>
      <c r="B10" s="1">
        <v>3.0453294700000004</v>
      </c>
      <c r="C10" s="1">
        <v>0.44996846</v>
      </c>
      <c r="D10" s="1">
        <v>0.025311459999999997</v>
      </c>
      <c r="E10" s="1">
        <v>0.05354746</v>
      </c>
      <c r="F10" s="1">
        <v>0.00750764</v>
      </c>
      <c r="G10" s="1">
        <v>-1.113E-05</v>
      </c>
      <c r="H10" s="1">
        <v>0.05142351999999999</v>
      </c>
      <c r="I10" s="1">
        <v>0.15442767000000002</v>
      </c>
      <c r="J10" s="1">
        <v>0.025928990000000002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-0.00133162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  <c r="AG10" s="1">
        <f t="shared" si="0"/>
        <v>3.812101920000001</v>
      </c>
      <c r="AH10" s="1">
        <v>0.02681456</v>
      </c>
      <c r="AI10" s="1">
        <v>0.0222983</v>
      </c>
      <c r="AJ10" s="1">
        <v>0.38916717</v>
      </c>
      <c r="AK10" s="1">
        <v>0</v>
      </c>
      <c r="AL10" s="1">
        <v>0.0192215</v>
      </c>
      <c r="AM10" s="1">
        <v>0</v>
      </c>
      <c r="AN10" s="1">
        <f t="shared" si="1"/>
        <v>0.45750153</v>
      </c>
      <c r="AO10" s="1">
        <v>1.48363498</v>
      </c>
      <c r="AP10" s="1">
        <v>0</v>
      </c>
      <c r="AQ10" s="6">
        <v>0</v>
      </c>
      <c r="AR10" s="6">
        <v>0</v>
      </c>
      <c r="AS10" s="6">
        <v>0</v>
      </c>
      <c r="AT10" s="1">
        <f t="shared" si="2"/>
        <v>1.48363498</v>
      </c>
    </row>
    <row r="11" spans="1:46" ht="14.25">
      <c r="A11" s="4" t="s">
        <v>35</v>
      </c>
      <c r="B11" s="1">
        <v>5.9924004900000005</v>
      </c>
      <c r="C11" s="1">
        <v>0.88694584</v>
      </c>
      <c r="D11" s="1">
        <v>0.06487339</v>
      </c>
      <c r="E11" s="1">
        <v>0.09136241</v>
      </c>
      <c r="F11" s="1">
        <v>0.01475011</v>
      </c>
      <c r="G11" s="1">
        <v>8.759999999999999E-06</v>
      </c>
      <c r="H11" s="1">
        <v>0.0533446</v>
      </c>
      <c r="I11" s="1">
        <v>0.15738486999999998</v>
      </c>
      <c r="J11" s="1">
        <v>0.02642551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0.004984229999999999</v>
      </c>
      <c r="AB11" s="1">
        <v>0</v>
      </c>
      <c r="AC11" s="1">
        <v>0</v>
      </c>
      <c r="AD11" s="1">
        <v>0</v>
      </c>
      <c r="AE11" s="1">
        <v>0</v>
      </c>
      <c r="AF11" s="1">
        <v>0</v>
      </c>
      <c r="AG11" s="1">
        <f t="shared" si="0"/>
        <v>7.29248021</v>
      </c>
      <c r="AH11" s="1">
        <v>0.00589758</v>
      </c>
      <c r="AI11" s="1">
        <v>0.00142913</v>
      </c>
      <c r="AJ11" s="1">
        <v>0.047265839999999996</v>
      </c>
      <c r="AK11" s="1">
        <v>0</v>
      </c>
      <c r="AL11" s="1">
        <v>0.00357077</v>
      </c>
      <c r="AM11" s="1">
        <v>0</v>
      </c>
      <c r="AN11" s="1">
        <f t="shared" si="1"/>
        <v>0.05816332</v>
      </c>
      <c r="AO11" s="1">
        <v>1.41454113</v>
      </c>
      <c r="AP11" s="1">
        <v>0</v>
      </c>
      <c r="AQ11" s="6">
        <v>0</v>
      </c>
      <c r="AR11" s="6">
        <v>0</v>
      </c>
      <c r="AS11" s="6">
        <v>0</v>
      </c>
      <c r="AT11" s="1">
        <f t="shared" si="2"/>
        <v>1.41454113</v>
      </c>
    </row>
    <row r="12" spans="1:46" ht="14.25">
      <c r="A12" s="4" t="s">
        <v>36</v>
      </c>
      <c r="B12" s="1">
        <v>7.79998682</v>
      </c>
      <c r="C12" s="1">
        <v>1.15318754</v>
      </c>
      <c r="D12" s="1">
        <v>0.08603366999999999</v>
      </c>
      <c r="E12" s="1">
        <v>0.11959536999999999</v>
      </c>
      <c r="F12" s="1">
        <v>0.01937992</v>
      </c>
      <c r="G12" s="1">
        <v>1.092E-05</v>
      </c>
      <c r="H12" s="1">
        <v>0.12652227</v>
      </c>
      <c r="I12" s="1">
        <v>0.21052958</v>
      </c>
      <c r="J12" s="1">
        <v>0.03534871</v>
      </c>
      <c r="K12" s="1">
        <v>0.36978939</v>
      </c>
      <c r="L12" s="1">
        <v>0.16483301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0.0077278</v>
      </c>
      <c r="AB12" s="1">
        <v>0</v>
      </c>
      <c r="AC12" s="1">
        <v>0</v>
      </c>
      <c r="AD12" s="1">
        <v>0</v>
      </c>
      <c r="AE12" s="1">
        <v>0</v>
      </c>
      <c r="AF12" s="1">
        <v>0</v>
      </c>
      <c r="AG12" s="1">
        <f t="shared" si="0"/>
        <v>10.092945</v>
      </c>
      <c r="AH12" s="1">
        <v>0.03441374</v>
      </c>
      <c r="AI12" s="1">
        <v>0.02533089</v>
      </c>
      <c r="AJ12" s="1">
        <v>0.44663492</v>
      </c>
      <c r="AK12" s="1">
        <v>0</v>
      </c>
      <c r="AL12" s="1">
        <v>0.024197220000000002</v>
      </c>
      <c r="AM12" s="1">
        <v>0</v>
      </c>
      <c r="AN12" s="1">
        <f t="shared" si="1"/>
        <v>0.53057677</v>
      </c>
      <c r="AO12" s="1">
        <v>3.14544867</v>
      </c>
      <c r="AP12" s="1">
        <v>0</v>
      </c>
      <c r="AQ12" s="6">
        <v>0</v>
      </c>
      <c r="AR12" s="6">
        <v>0</v>
      </c>
      <c r="AS12" s="6">
        <v>0</v>
      </c>
      <c r="AT12" s="1">
        <f t="shared" si="2"/>
        <v>3.14544867</v>
      </c>
    </row>
    <row r="13" spans="1:46" ht="14.25">
      <c r="A13" s="4" t="s">
        <v>37</v>
      </c>
      <c r="B13" s="1">
        <v>6.65405192</v>
      </c>
      <c r="C13" s="1">
        <v>0.98172794</v>
      </c>
      <c r="D13" s="1">
        <v>0.07898886999999999</v>
      </c>
      <c r="E13" s="1">
        <v>0.10065883</v>
      </c>
      <c r="F13" s="1">
        <v>0.01685002</v>
      </c>
      <c r="G13" s="1">
        <v>1.4119999999999999E-05</v>
      </c>
      <c r="H13" s="1">
        <v>0.11676008</v>
      </c>
      <c r="I13" s="1">
        <v>0.16992609</v>
      </c>
      <c r="J13" s="1">
        <v>0.02853123</v>
      </c>
      <c r="K13" s="1">
        <v>0.39599541</v>
      </c>
      <c r="L13" s="1">
        <v>0.385628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0.01019418</v>
      </c>
      <c r="AB13" s="1">
        <v>0</v>
      </c>
      <c r="AC13" s="1">
        <v>0</v>
      </c>
      <c r="AD13" s="1">
        <v>0</v>
      </c>
      <c r="AE13" s="1">
        <v>0</v>
      </c>
      <c r="AF13" s="1">
        <v>0</v>
      </c>
      <c r="AG13" s="1">
        <f t="shared" si="0"/>
        <v>8.93932669</v>
      </c>
      <c r="AH13" s="1">
        <v>0.03118932</v>
      </c>
      <c r="AI13" s="1">
        <v>0.02301582</v>
      </c>
      <c r="AJ13" s="1">
        <v>0.40275596999999996</v>
      </c>
      <c r="AK13" s="1">
        <v>0</v>
      </c>
      <c r="AL13" s="1">
        <v>0.02202045</v>
      </c>
      <c r="AM13" s="1">
        <v>0</v>
      </c>
      <c r="AN13" s="1">
        <f t="shared" si="1"/>
        <v>0.47898156</v>
      </c>
      <c r="AO13" s="1">
        <v>1.77282132</v>
      </c>
      <c r="AP13" s="1">
        <v>0</v>
      </c>
      <c r="AQ13" s="6">
        <v>0</v>
      </c>
      <c r="AR13" s="6">
        <v>0</v>
      </c>
      <c r="AS13" s="6">
        <v>0</v>
      </c>
      <c r="AT13" s="1">
        <f t="shared" si="2"/>
        <v>1.77282132</v>
      </c>
    </row>
    <row r="14" spans="1:46" ht="14.25">
      <c r="A14" s="4" t="s">
        <v>38</v>
      </c>
      <c r="B14" s="1">
        <v>6.83265239</v>
      </c>
      <c r="C14" s="1">
        <v>1.00886155</v>
      </c>
      <c r="D14" s="1">
        <v>0.07936929</v>
      </c>
      <c r="E14" s="1">
        <v>0.10356602000000001</v>
      </c>
      <c r="F14" s="1">
        <v>0.01718497</v>
      </c>
      <c r="G14" s="1">
        <v>1.339E-05</v>
      </c>
      <c r="H14" s="1">
        <v>0.11704849</v>
      </c>
      <c r="I14" s="1">
        <v>0.25208488</v>
      </c>
      <c r="J14" s="1">
        <v>0.042326</v>
      </c>
      <c r="K14" s="1">
        <v>0.72301247</v>
      </c>
      <c r="L14" s="1">
        <v>0.523749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0.00930336</v>
      </c>
      <c r="AB14" s="1">
        <v>0</v>
      </c>
      <c r="AC14" s="1">
        <v>0</v>
      </c>
      <c r="AD14" s="1">
        <v>0</v>
      </c>
      <c r="AE14" s="1">
        <v>0</v>
      </c>
      <c r="AF14" s="1">
        <v>0</v>
      </c>
      <c r="AG14" s="1">
        <f t="shared" si="0"/>
        <v>9.70917181</v>
      </c>
      <c r="AH14" s="1">
        <v>0.038345199999999996</v>
      </c>
      <c r="AI14" s="1">
        <v>0.02839718</v>
      </c>
      <c r="AJ14" s="1">
        <v>0.49441201</v>
      </c>
      <c r="AK14" s="1">
        <v>0</v>
      </c>
      <c r="AL14" s="1">
        <v>0.02700916</v>
      </c>
      <c r="AM14" s="1">
        <v>0</v>
      </c>
      <c r="AN14" s="1">
        <f t="shared" si="1"/>
        <v>0.58816355</v>
      </c>
      <c r="AO14" s="1">
        <v>2.5915481099999997</v>
      </c>
      <c r="AP14" s="1">
        <v>0.16899817</v>
      </c>
      <c r="AQ14" s="6">
        <v>0</v>
      </c>
      <c r="AR14" s="6">
        <v>0</v>
      </c>
      <c r="AS14" s="6">
        <v>0</v>
      </c>
      <c r="AT14" s="1">
        <f t="shared" si="2"/>
        <v>2.76054628</v>
      </c>
    </row>
    <row r="15" spans="1:46" ht="14.25">
      <c r="A15" s="4" t="s">
        <v>39</v>
      </c>
      <c r="B15" s="1">
        <v>4.98211739</v>
      </c>
      <c r="C15" s="1">
        <v>0.73323189</v>
      </c>
      <c r="D15" s="1">
        <v>0.06288592</v>
      </c>
      <c r="E15" s="1">
        <v>0.07512477000000001</v>
      </c>
      <c r="F15" s="1">
        <v>0.0128856</v>
      </c>
      <c r="G15" s="1">
        <v>1.258E-05</v>
      </c>
      <c r="H15" s="1">
        <v>0.02423339</v>
      </c>
      <c r="I15" s="1">
        <v>0.13427766</v>
      </c>
      <c r="J15" s="1">
        <v>0.02254572</v>
      </c>
      <c r="K15" s="1">
        <v>0.15014932</v>
      </c>
      <c r="L15" s="1">
        <v>0.023147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0.0101795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1">
        <f t="shared" si="0"/>
        <v>6.23079074</v>
      </c>
      <c r="AH15" s="1">
        <v>0.0289128</v>
      </c>
      <c r="AI15" s="1">
        <v>0.02175609</v>
      </c>
      <c r="AJ15" s="1">
        <v>0.36952449</v>
      </c>
      <c r="AK15" s="1">
        <v>0</v>
      </c>
      <c r="AL15" s="1">
        <v>0.02086872</v>
      </c>
      <c r="AM15" s="1">
        <v>0</v>
      </c>
      <c r="AN15" s="1">
        <f t="shared" si="1"/>
        <v>0.44106209999999996</v>
      </c>
      <c r="AO15" s="1">
        <v>1.6540083600000002</v>
      </c>
      <c r="AP15" s="1">
        <v>0</v>
      </c>
      <c r="AQ15" s="6">
        <v>0</v>
      </c>
      <c r="AR15" s="6">
        <v>0</v>
      </c>
      <c r="AS15" s="6">
        <v>0</v>
      </c>
      <c r="AT15" s="1">
        <f t="shared" si="2"/>
        <v>1.6540083600000002</v>
      </c>
    </row>
    <row r="16" spans="1:46" ht="14.25">
      <c r="A16" s="4" t="s">
        <v>40</v>
      </c>
      <c r="B16" s="1">
        <v>90.97253018</v>
      </c>
      <c r="C16" s="1">
        <v>13.42639149</v>
      </c>
      <c r="D16" s="1">
        <v>1.05907099</v>
      </c>
      <c r="E16" s="1">
        <v>1.3858961200000002</v>
      </c>
      <c r="F16" s="1">
        <v>0.22957929000000002</v>
      </c>
      <c r="G16" s="1">
        <v>0.00016697999999999998</v>
      </c>
      <c r="H16" s="1">
        <v>2.29787229</v>
      </c>
      <c r="I16" s="1">
        <v>1.09680819</v>
      </c>
      <c r="J16" s="1">
        <v>0.18415821</v>
      </c>
      <c r="K16" s="1">
        <v>4.305718929999999</v>
      </c>
      <c r="L16" s="1">
        <v>17.690904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0.12689095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  <c r="AG16" s="1">
        <f t="shared" si="0"/>
        <v>132.77598762</v>
      </c>
      <c r="AH16" s="1">
        <v>0.11293581</v>
      </c>
      <c r="AI16" s="1">
        <v>0.08499214</v>
      </c>
      <c r="AJ16" s="1">
        <v>1.4440656699999999</v>
      </c>
      <c r="AK16" s="1">
        <v>0</v>
      </c>
      <c r="AL16" s="1">
        <v>0.0771147</v>
      </c>
      <c r="AM16" s="1">
        <v>0</v>
      </c>
      <c r="AN16" s="1">
        <f t="shared" si="1"/>
        <v>1.71910832</v>
      </c>
      <c r="AO16" s="1">
        <v>21.13857177</v>
      </c>
      <c r="AP16" s="1">
        <v>5.02886026</v>
      </c>
      <c r="AQ16" s="6">
        <v>0</v>
      </c>
      <c r="AR16" s="6">
        <v>0</v>
      </c>
      <c r="AS16" s="6">
        <v>0</v>
      </c>
      <c r="AT16" s="1">
        <f t="shared" si="2"/>
        <v>26.16743203</v>
      </c>
    </row>
    <row r="17" spans="1:46" ht="14.25">
      <c r="A17" s="4" t="s">
        <v>41</v>
      </c>
      <c r="B17" s="1">
        <v>16.9058164</v>
      </c>
      <c r="C17" s="1">
        <v>2.4982486699999997</v>
      </c>
      <c r="D17" s="1">
        <v>0.19355741</v>
      </c>
      <c r="E17" s="1">
        <v>0.25543094</v>
      </c>
      <c r="F17" s="1">
        <v>0.04223188</v>
      </c>
      <c r="G17" s="1">
        <v>3.328E-05</v>
      </c>
      <c r="H17" s="1">
        <v>0.34056551</v>
      </c>
      <c r="I17" s="1">
        <v>0.31596897999999995</v>
      </c>
      <c r="J17" s="1">
        <v>0.053052379999999996</v>
      </c>
      <c r="K17" s="1">
        <v>0.98407713</v>
      </c>
      <c r="L17" s="1">
        <v>4.763412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0.02089513</v>
      </c>
      <c r="AB17" s="1">
        <v>0</v>
      </c>
      <c r="AC17" s="1">
        <v>0</v>
      </c>
      <c r="AD17" s="1">
        <v>0</v>
      </c>
      <c r="AE17" s="1">
        <v>0</v>
      </c>
      <c r="AF17" s="1">
        <v>0</v>
      </c>
      <c r="AG17" s="1">
        <f t="shared" si="0"/>
        <v>26.373289709999998</v>
      </c>
      <c r="AH17" s="1">
        <v>0.04396931</v>
      </c>
      <c r="AI17" s="1">
        <v>0.03263652</v>
      </c>
      <c r="AJ17" s="1">
        <v>0.56566413</v>
      </c>
      <c r="AK17" s="1">
        <v>0</v>
      </c>
      <c r="AL17" s="1">
        <v>0.02857043</v>
      </c>
      <c r="AM17" s="1">
        <v>0</v>
      </c>
      <c r="AN17" s="1">
        <f t="shared" si="1"/>
        <v>0.6708403900000001</v>
      </c>
      <c r="AO17" s="1">
        <v>8.25830365</v>
      </c>
      <c r="AP17" s="1">
        <v>0.18678306</v>
      </c>
      <c r="AQ17" s="6">
        <v>0</v>
      </c>
      <c r="AR17" s="6">
        <v>0</v>
      </c>
      <c r="AS17" s="6">
        <v>0</v>
      </c>
      <c r="AT17" s="1">
        <f t="shared" si="2"/>
        <v>8.44508671</v>
      </c>
    </row>
    <row r="18" spans="1:46" ht="14.25">
      <c r="A18" s="4" t="s">
        <v>42</v>
      </c>
      <c r="B18" s="1">
        <v>6.51383014</v>
      </c>
      <c r="C18" s="1">
        <v>0.9607283000000001</v>
      </c>
      <c r="D18" s="1">
        <v>0.07899124</v>
      </c>
      <c r="E18" s="1">
        <v>0.09769528999999999</v>
      </c>
      <c r="F18" s="1">
        <v>0.01655241</v>
      </c>
      <c r="G18" s="1">
        <v>1.598E-05</v>
      </c>
      <c r="H18" s="1">
        <v>0.05837076</v>
      </c>
      <c r="I18" s="1">
        <v>0.16992986999999998</v>
      </c>
      <c r="J18" s="1">
        <v>0.02853186</v>
      </c>
      <c r="K18" s="1">
        <v>0.32340547</v>
      </c>
      <c r="L18" s="1">
        <v>0.364319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0.010964090000000001</v>
      </c>
      <c r="AB18" s="1">
        <v>0</v>
      </c>
      <c r="AC18" s="1">
        <v>0</v>
      </c>
      <c r="AD18" s="1">
        <v>0</v>
      </c>
      <c r="AE18" s="1">
        <v>0</v>
      </c>
      <c r="AF18" s="1">
        <v>0</v>
      </c>
      <c r="AG18" s="1">
        <f t="shared" si="0"/>
        <v>8.623334409999998</v>
      </c>
      <c r="AH18" s="1">
        <v>0.031321709999999996</v>
      </c>
      <c r="AI18" s="1">
        <v>0.02315434</v>
      </c>
      <c r="AJ18" s="1">
        <v>0.40317991999999997</v>
      </c>
      <c r="AK18" s="1">
        <v>0</v>
      </c>
      <c r="AL18" s="1">
        <v>0.02214284</v>
      </c>
      <c r="AM18" s="1">
        <v>0</v>
      </c>
      <c r="AN18" s="1">
        <f t="shared" si="1"/>
        <v>0.47979880999999996</v>
      </c>
      <c r="AO18" s="1">
        <v>1.4207961100000002</v>
      </c>
      <c r="AP18" s="1">
        <v>0</v>
      </c>
      <c r="AQ18" s="6">
        <v>0</v>
      </c>
      <c r="AR18" s="6">
        <v>0</v>
      </c>
      <c r="AS18" s="6">
        <v>0</v>
      </c>
      <c r="AT18" s="1">
        <f t="shared" si="2"/>
        <v>1.4207961100000002</v>
      </c>
    </row>
    <row r="19" spans="1:46" ht="14.25">
      <c r="A19" s="4" t="s">
        <v>43</v>
      </c>
      <c r="B19" s="1">
        <v>7.260983059999999</v>
      </c>
      <c r="C19" s="1">
        <v>1.07147773</v>
      </c>
      <c r="D19" s="1">
        <v>0.08934291999999999</v>
      </c>
      <c r="E19" s="1">
        <v>0.107082</v>
      </c>
      <c r="F19" s="1">
        <v>0.018396509999999998</v>
      </c>
      <c r="G19" s="1">
        <v>2.1530000000000002E-05</v>
      </c>
      <c r="H19" s="1">
        <v>0.11986505</v>
      </c>
      <c r="I19" s="1">
        <v>0.16470529</v>
      </c>
      <c r="J19" s="1">
        <v>0.027654639999999998</v>
      </c>
      <c r="K19" s="1">
        <v>0</v>
      </c>
      <c r="L19" s="1">
        <v>0.428219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0.01274775</v>
      </c>
      <c r="AB19" s="1">
        <v>0</v>
      </c>
      <c r="AC19" s="1">
        <v>0</v>
      </c>
      <c r="AD19" s="1">
        <v>0</v>
      </c>
      <c r="AE19" s="1">
        <v>0</v>
      </c>
      <c r="AF19" s="1">
        <v>0</v>
      </c>
      <c r="AG19" s="1">
        <f t="shared" si="0"/>
        <v>9.30049548</v>
      </c>
      <c r="AH19" s="1">
        <v>0.02919764</v>
      </c>
      <c r="AI19" s="1">
        <v>0.024612759999999997</v>
      </c>
      <c r="AJ19" s="1">
        <v>0.40747628999999996</v>
      </c>
      <c r="AK19" s="1">
        <v>0</v>
      </c>
      <c r="AL19" s="1">
        <v>0.021222</v>
      </c>
      <c r="AM19" s="1">
        <v>0</v>
      </c>
      <c r="AN19" s="1">
        <f t="shared" si="1"/>
        <v>0.48250868999999996</v>
      </c>
      <c r="AO19" s="1">
        <v>3.1428605</v>
      </c>
      <c r="AP19" s="1">
        <v>0.07905514</v>
      </c>
      <c r="AQ19" s="6">
        <v>0</v>
      </c>
      <c r="AR19" s="6">
        <v>0</v>
      </c>
      <c r="AS19" s="6">
        <v>0</v>
      </c>
      <c r="AT19" s="1">
        <f t="shared" si="2"/>
        <v>3.2219156399999997</v>
      </c>
    </row>
    <row r="20" spans="1:46" ht="14.25">
      <c r="A20" s="4" t="s">
        <v>44</v>
      </c>
      <c r="B20" s="1">
        <v>5.79535121</v>
      </c>
      <c r="C20" s="1">
        <v>0.85217661</v>
      </c>
      <c r="D20" s="1">
        <v>0.07804037</v>
      </c>
      <c r="E20" s="1">
        <v>0.08466214999999999</v>
      </c>
      <c r="F20" s="1">
        <v>0.01513601</v>
      </c>
      <c r="G20" s="1">
        <v>2.146E-05</v>
      </c>
      <c r="H20" s="1">
        <v>0.01248883</v>
      </c>
      <c r="I20" s="1">
        <v>0.12875341</v>
      </c>
      <c r="J20" s="1">
        <v>0.02161818</v>
      </c>
      <c r="K20" s="1">
        <v>0.10495501</v>
      </c>
      <c r="L20" s="1">
        <v>0.205773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0.01467807</v>
      </c>
      <c r="AB20" s="1">
        <v>0</v>
      </c>
      <c r="AC20" s="1">
        <v>0</v>
      </c>
      <c r="AD20" s="1">
        <v>0</v>
      </c>
      <c r="AE20" s="1">
        <v>0</v>
      </c>
      <c r="AF20" s="1">
        <v>0</v>
      </c>
      <c r="AG20" s="1">
        <f t="shared" si="0"/>
        <v>7.3136543099999995</v>
      </c>
      <c r="AH20" s="1">
        <v>0.00232192</v>
      </c>
      <c r="AI20" s="1">
        <v>0.00200235</v>
      </c>
      <c r="AJ20" s="1">
        <v>0.02817016</v>
      </c>
      <c r="AK20" s="1">
        <v>0</v>
      </c>
      <c r="AL20" s="1">
        <v>0.00177181</v>
      </c>
      <c r="AM20" s="1">
        <v>0</v>
      </c>
      <c r="AN20" s="1">
        <f t="shared" si="1"/>
        <v>0.034266239999999996</v>
      </c>
      <c r="AO20" s="1">
        <v>1.11691385</v>
      </c>
      <c r="AP20" s="1">
        <v>0</v>
      </c>
      <c r="AQ20" s="6">
        <v>0</v>
      </c>
      <c r="AR20" s="6">
        <v>0</v>
      </c>
      <c r="AS20" s="6">
        <v>0</v>
      </c>
      <c r="AT20" s="1">
        <f t="shared" si="2"/>
        <v>1.11691385</v>
      </c>
    </row>
    <row r="21" spans="1:46" ht="14.25">
      <c r="A21" s="4" t="s">
        <v>45</v>
      </c>
      <c r="B21" s="1">
        <v>8.86324517</v>
      </c>
      <c r="C21" s="1">
        <v>1.30714775</v>
      </c>
      <c r="D21" s="1">
        <v>0.10555585</v>
      </c>
      <c r="E21" s="1">
        <v>0.13457734</v>
      </c>
      <c r="F21" s="1">
        <v>0.02251311</v>
      </c>
      <c r="G21" s="1">
        <v>1.807E-05</v>
      </c>
      <c r="H21" s="1">
        <v>0.14840467000000002</v>
      </c>
      <c r="I21" s="1">
        <v>0.23889153</v>
      </c>
      <c r="J21" s="1">
        <v>0.04011078</v>
      </c>
      <c r="K21" s="1">
        <v>0.62639941</v>
      </c>
      <c r="L21" s="1">
        <v>1.191925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0.01391711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  <c r="AG21" s="1">
        <f t="shared" si="0"/>
        <v>12.692705789999998</v>
      </c>
      <c r="AH21" s="1">
        <v>0.014879120000000001</v>
      </c>
      <c r="AI21" s="1">
        <v>0.00868258</v>
      </c>
      <c r="AJ21" s="1">
        <v>0.14886467</v>
      </c>
      <c r="AK21" s="1">
        <v>0</v>
      </c>
      <c r="AL21" s="1">
        <v>0.00801207</v>
      </c>
      <c r="AM21" s="1">
        <v>0</v>
      </c>
      <c r="AN21" s="1">
        <f t="shared" si="1"/>
        <v>0.18043844</v>
      </c>
      <c r="AO21" s="1">
        <v>5.00174984</v>
      </c>
      <c r="AP21" s="1">
        <v>0</v>
      </c>
      <c r="AQ21" s="6">
        <v>0</v>
      </c>
      <c r="AR21" s="6">
        <v>0</v>
      </c>
      <c r="AS21" s="6">
        <v>0</v>
      </c>
      <c r="AT21" s="1">
        <f t="shared" si="2"/>
        <v>5.00174984</v>
      </c>
    </row>
    <row r="22" spans="1:46" ht="14.25">
      <c r="A22" s="4" t="s">
        <v>46</v>
      </c>
      <c r="B22" s="1">
        <v>5.7456036</v>
      </c>
      <c r="C22" s="1">
        <v>0.84885022</v>
      </c>
      <c r="D22" s="1">
        <v>0.06477736</v>
      </c>
      <c r="E22" s="1">
        <v>0.08789455</v>
      </c>
      <c r="F22" s="1">
        <v>0.01436719</v>
      </c>
      <c r="G22" s="1">
        <v>9.01E-06</v>
      </c>
      <c r="H22" s="1">
        <v>0.08120187</v>
      </c>
      <c r="I22" s="1">
        <v>0.17939327</v>
      </c>
      <c r="J22" s="1">
        <v>0.0301208</v>
      </c>
      <c r="K22" s="1">
        <v>0.27854331</v>
      </c>
      <c r="L22" s="1">
        <v>0.204918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0.00662457</v>
      </c>
      <c r="AB22" s="1">
        <v>0</v>
      </c>
      <c r="AC22" s="1">
        <v>0</v>
      </c>
      <c r="AD22" s="1">
        <v>0</v>
      </c>
      <c r="AE22" s="1">
        <v>0</v>
      </c>
      <c r="AF22" s="1">
        <v>0</v>
      </c>
      <c r="AG22" s="1">
        <f t="shared" si="0"/>
        <v>7.542303749999999</v>
      </c>
      <c r="AH22" s="1">
        <v>0.03254642</v>
      </c>
      <c r="AI22" s="1">
        <v>0.024377169999999997</v>
      </c>
      <c r="AJ22" s="1">
        <v>0.41830804</v>
      </c>
      <c r="AK22" s="1">
        <v>0</v>
      </c>
      <c r="AL22" s="1">
        <v>0.02333443</v>
      </c>
      <c r="AM22" s="1">
        <v>0</v>
      </c>
      <c r="AN22" s="1">
        <f t="shared" si="1"/>
        <v>0.49856606000000003</v>
      </c>
      <c r="AO22" s="1">
        <v>3.60669268</v>
      </c>
      <c r="AP22" s="1">
        <v>0.25293899</v>
      </c>
      <c r="AQ22" s="6">
        <v>0</v>
      </c>
      <c r="AR22" s="6">
        <v>0</v>
      </c>
      <c r="AS22" s="6">
        <v>0</v>
      </c>
      <c r="AT22" s="1">
        <f t="shared" si="2"/>
        <v>3.85963167</v>
      </c>
    </row>
    <row r="23" spans="1:46" ht="14.25">
      <c r="A23" s="4" t="s">
        <v>47</v>
      </c>
      <c r="B23" s="1">
        <v>35.49141993</v>
      </c>
      <c r="C23" s="1">
        <v>5.24532969</v>
      </c>
      <c r="D23" s="1">
        <v>0.40855156</v>
      </c>
      <c r="E23" s="1">
        <v>0.53363236</v>
      </c>
      <c r="F23" s="1">
        <v>0.08860905000000001</v>
      </c>
      <c r="G23" s="1">
        <v>7.533E-05</v>
      </c>
      <c r="H23" s="1">
        <v>0.8688858199999999</v>
      </c>
      <c r="I23" s="1">
        <v>0.86381922</v>
      </c>
      <c r="J23" s="1">
        <v>0.14503849</v>
      </c>
      <c r="K23" s="1">
        <v>3.4504183</v>
      </c>
      <c r="L23" s="1">
        <v>3.540388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0.04486535</v>
      </c>
      <c r="AB23" s="1">
        <v>0</v>
      </c>
      <c r="AC23" s="1">
        <v>0</v>
      </c>
      <c r="AD23" s="1">
        <v>0</v>
      </c>
      <c r="AE23" s="1">
        <v>0</v>
      </c>
      <c r="AF23" s="1">
        <v>0</v>
      </c>
      <c r="AG23" s="1">
        <f t="shared" si="0"/>
        <v>50.68103310000001</v>
      </c>
      <c r="AH23" s="1">
        <v>0.09324512</v>
      </c>
      <c r="AI23" s="1">
        <v>0.07040769000000001</v>
      </c>
      <c r="AJ23" s="1">
        <v>1.1870566200000001</v>
      </c>
      <c r="AK23" s="1">
        <v>0</v>
      </c>
      <c r="AL23" s="1">
        <v>0.06352472</v>
      </c>
      <c r="AM23" s="1">
        <v>0</v>
      </c>
      <c r="AN23" s="1">
        <f t="shared" si="1"/>
        <v>1.4142341500000002</v>
      </c>
      <c r="AO23" s="1">
        <v>15.42725057</v>
      </c>
      <c r="AP23" s="1">
        <v>1.72102089</v>
      </c>
      <c r="AQ23" s="6">
        <v>0</v>
      </c>
      <c r="AR23" s="6">
        <v>0</v>
      </c>
      <c r="AS23" s="6">
        <v>0</v>
      </c>
      <c r="AT23" s="1">
        <f t="shared" si="2"/>
        <v>17.14827146</v>
      </c>
    </row>
    <row r="24" spans="1:46" ht="14.25">
      <c r="A24" s="4" t="s">
        <v>48</v>
      </c>
      <c r="B24" s="1">
        <v>6.4763426100000006</v>
      </c>
      <c r="C24" s="1">
        <v>0.9556619000000001</v>
      </c>
      <c r="D24" s="1">
        <v>0.0768444</v>
      </c>
      <c r="E24" s="1">
        <v>0.097773</v>
      </c>
      <c r="F24" s="1">
        <v>0.01638044</v>
      </c>
      <c r="G24" s="1">
        <v>1.4060000000000001E-05</v>
      </c>
      <c r="H24" s="1">
        <v>-0.00943392</v>
      </c>
      <c r="I24" s="1">
        <v>0.16962264000000002</v>
      </c>
      <c r="J24" s="1">
        <v>0.02848028</v>
      </c>
      <c r="K24" s="1">
        <v>0.24558469</v>
      </c>
      <c r="L24" s="1">
        <v>0.370369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0.00985759</v>
      </c>
      <c r="AB24" s="1">
        <v>0</v>
      </c>
      <c r="AC24" s="1">
        <v>0</v>
      </c>
      <c r="AD24" s="1">
        <v>0</v>
      </c>
      <c r="AE24" s="1">
        <v>0</v>
      </c>
      <c r="AF24" s="1">
        <v>0</v>
      </c>
      <c r="AG24" s="1">
        <f t="shared" si="0"/>
        <v>8.43749669</v>
      </c>
      <c r="AH24" s="1">
        <v>0.03191657</v>
      </c>
      <c r="AI24" s="1">
        <v>0.02398859</v>
      </c>
      <c r="AJ24" s="1">
        <v>0.40861031</v>
      </c>
      <c r="AK24" s="1">
        <v>0</v>
      </c>
      <c r="AL24" s="1">
        <v>0.02294575</v>
      </c>
      <c r="AM24" s="1">
        <v>0</v>
      </c>
      <c r="AN24" s="1">
        <f t="shared" si="1"/>
        <v>0.48746122</v>
      </c>
      <c r="AO24" s="1">
        <v>1.8354242299999999</v>
      </c>
      <c r="AP24" s="1">
        <v>0.1205439</v>
      </c>
      <c r="AQ24" s="6">
        <v>0</v>
      </c>
      <c r="AR24" s="6">
        <v>0</v>
      </c>
      <c r="AS24" s="6">
        <v>0</v>
      </c>
      <c r="AT24" s="1">
        <f t="shared" si="2"/>
        <v>1.9559681299999998</v>
      </c>
    </row>
    <row r="25" spans="1:46" ht="14.25">
      <c r="A25" s="4" t="s">
        <v>49</v>
      </c>
      <c r="B25" s="1">
        <v>4.85244051</v>
      </c>
      <c r="C25" s="1">
        <v>0.71350941</v>
      </c>
      <c r="D25" s="1">
        <v>0.06165063</v>
      </c>
      <c r="E25" s="1">
        <v>0.07379399</v>
      </c>
      <c r="F25" s="1">
        <v>0.01263435</v>
      </c>
      <c r="G25" s="1">
        <v>1.134E-05</v>
      </c>
      <c r="H25" s="1">
        <v>0.02029436</v>
      </c>
      <c r="I25" s="1">
        <v>0.13387807999999998</v>
      </c>
      <c r="J25" s="1">
        <v>0.02247863</v>
      </c>
      <c r="K25" s="1">
        <v>0.10713692999999999</v>
      </c>
      <c r="L25" s="1">
        <v>0.6311446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  <c r="AA25" s="1">
        <v>0.01031966</v>
      </c>
      <c r="AB25" s="1">
        <v>0</v>
      </c>
      <c r="AC25" s="1">
        <v>0</v>
      </c>
      <c r="AD25" s="1">
        <v>0</v>
      </c>
      <c r="AE25" s="1">
        <v>0</v>
      </c>
      <c r="AF25" s="1">
        <v>0</v>
      </c>
      <c r="AG25" s="1">
        <f t="shared" si="0"/>
        <v>6.639292490000002</v>
      </c>
      <c r="AH25" s="1">
        <v>0.02808695</v>
      </c>
      <c r="AI25" s="1">
        <v>0.02069605</v>
      </c>
      <c r="AJ25" s="1">
        <v>0.36271384</v>
      </c>
      <c r="AK25" s="1">
        <v>0</v>
      </c>
      <c r="AL25" s="1">
        <v>0.01986614</v>
      </c>
      <c r="AM25" s="1">
        <v>0</v>
      </c>
      <c r="AN25" s="1">
        <f t="shared" si="1"/>
        <v>0.43136298</v>
      </c>
      <c r="AO25" s="1">
        <v>0.46282502000000003</v>
      </c>
      <c r="AP25" s="1">
        <v>0</v>
      </c>
      <c r="AQ25" s="6">
        <v>0</v>
      </c>
      <c r="AR25" s="6">
        <v>0</v>
      </c>
      <c r="AS25" s="6">
        <v>0</v>
      </c>
      <c r="AT25" s="1">
        <f t="shared" si="2"/>
        <v>0.46282502000000003</v>
      </c>
    </row>
    <row r="26" spans="1:46" ht="14.25">
      <c r="A26" s="4" t="s">
        <v>50</v>
      </c>
      <c r="B26" s="1">
        <v>6.64313659</v>
      </c>
      <c r="C26" s="1">
        <v>0.97954041</v>
      </c>
      <c r="D26" s="1">
        <v>0.082431</v>
      </c>
      <c r="E26" s="1">
        <v>0.09855562</v>
      </c>
      <c r="F26" s="1">
        <v>0.01693425</v>
      </c>
      <c r="G26" s="1">
        <v>1.897E-05</v>
      </c>
      <c r="H26" s="1">
        <v>0.11509186</v>
      </c>
      <c r="I26" s="1">
        <v>0.16643363</v>
      </c>
      <c r="J26" s="1">
        <v>0.02794483</v>
      </c>
      <c r="K26" s="1">
        <v>0.35019109000000004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  <c r="AA26" s="1">
        <v>0.01226045</v>
      </c>
      <c r="AB26" s="1">
        <v>0</v>
      </c>
      <c r="AC26" s="1">
        <v>0</v>
      </c>
      <c r="AD26" s="1">
        <v>0</v>
      </c>
      <c r="AE26" s="1">
        <v>0</v>
      </c>
      <c r="AF26" s="1">
        <v>0</v>
      </c>
      <c r="AG26" s="1">
        <f t="shared" si="0"/>
        <v>8.492538699999997</v>
      </c>
      <c r="AH26" s="1">
        <v>0.029276919999999998</v>
      </c>
      <c r="AI26" s="1">
        <v>0.02464743</v>
      </c>
      <c r="AJ26" s="1">
        <v>0.4090773</v>
      </c>
      <c r="AK26" s="1">
        <v>0</v>
      </c>
      <c r="AL26" s="1">
        <v>0.02126105</v>
      </c>
      <c r="AM26" s="1">
        <v>0</v>
      </c>
      <c r="AN26" s="1">
        <f t="shared" si="1"/>
        <v>0.4842627</v>
      </c>
      <c r="AO26" s="1">
        <v>1.6969523899999999</v>
      </c>
      <c r="AP26" s="1">
        <v>0.12024235000000001</v>
      </c>
      <c r="AQ26" s="6">
        <v>0</v>
      </c>
      <c r="AR26" s="6">
        <v>0</v>
      </c>
      <c r="AS26" s="6">
        <v>0</v>
      </c>
      <c r="AT26" s="1">
        <f t="shared" si="2"/>
        <v>1.81719474</v>
      </c>
    </row>
    <row r="27" spans="1:46" ht="14.25">
      <c r="A27" s="4" t="s">
        <v>51</v>
      </c>
      <c r="B27" s="1">
        <v>17.365065350000002</v>
      </c>
      <c r="C27" s="1">
        <v>2.56541986</v>
      </c>
      <c r="D27" s="1">
        <v>0.19069471</v>
      </c>
      <c r="E27" s="1">
        <v>0.26972806</v>
      </c>
      <c r="F27" s="1">
        <v>0.04337541</v>
      </c>
      <c r="G27" s="1">
        <v>1.796E-05</v>
      </c>
      <c r="H27" s="1">
        <v>0.39970774</v>
      </c>
      <c r="I27" s="1">
        <v>0.4881724</v>
      </c>
      <c r="J27" s="1">
        <v>0.08196598</v>
      </c>
      <c r="K27" s="1">
        <v>0</v>
      </c>
      <c r="L27" s="1">
        <v>0.127388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0.01732565</v>
      </c>
      <c r="AB27" s="1">
        <v>0</v>
      </c>
      <c r="AC27" s="1">
        <v>0</v>
      </c>
      <c r="AD27" s="1">
        <v>0</v>
      </c>
      <c r="AE27" s="1">
        <v>0</v>
      </c>
      <c r="AF27" s="1">
        <v>0</v>
      </c>
      <c r="AG27" s="1">
        <f t="shared" si="0"/>
        <v>21.548861119999998</v>
      </c>
      <c r="AH27" s="1">
        <v>0.05815755</v>
      </c>
      <c r="AI27" s="1">
        <v>0.04302914</v>
      </c>
      <c r="AJ27" s="1">
        <v>0.75428753</v>
      </c>
      <c r="AK27" s="1">
        <v>0</v>
      </c>
      <c r="AL27" s="1">
        <v>0.03827697</v>
      </c>
      <c r="AM27" s="1">
        <v>0</v>
      </c>
      <c r="AN27" s="1">
        <f t="shared" si="1"/>
        <v>0.89375119</v>
      </c>
      <c r="AO27" s="1">
        <v>6.79070295</v>
      </c>
      <c r="AP27" s="1">
        <v>0.99372031</v>
      </c>
      <c r="AQ27" s="6">
        <v>0</v>
      </c>
      <c r="AR27" s="6">
        <v>0</v>
      </c>
      <c r="AS27" s="6">
        <v>0</v>
      </c>
      <c r="AT27" s="1">
        <f t="shared" si="2"/>
        <v>7.7844232600000005</v>
      </c>
    </row>
    <row r="28" spans="1:46" ht="14.25">
      <c r="A28" s="4" t="s">
        <v>52</v>
      </c>
      <c r="B28" s="1">
        <v>5.3496889</v>
      </c>
      <c r="C28" s="1">
        <v>0.78863971</v>
      </c>
      <c r="D28" s="1">
        <v>0.06440026</v>
      </c>
      <c r="E28" s="1">
        <v>0.08117702</v>
      </c>
      <c r="F28" s="1">
        <v>0.01363755</v>
      </c>
      <c r="G28" s="1">
        <v>1.1289999999999999E-05</v>
      </c>
      <c r="H28" s="1">
        <v>0.32699125</v>
      </c>
      <c r="I28" s="1">
        <v>0.16199877</v>
      </c>
      <c r="J28" s="1">
        <v>0.0272002</v>
      </c>
      <c r="K28" s="1">
        <v>0.25990936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0.00886718</v>
      </c>
      <c r="AB28" s="1">
        <v>0</v>
      </c>
      <c r="AC28" s="1">
        <v>0</v>
      </c>
      <c r="AD28" s="1">
        <v>0</v>
      </c>
      <c r="AE28" s="1">
        <v>0</v>
      </c>
      <c r="AF28" s="1">
        <v>0</v>
      </c>
      <c r="AG28" s="1">
        <f t="shared" si="0"/>
        <v>7.082521490000001</v>
      </c>
      <c r="AH28" s="1">
        <v>0.03162513</v>
      </c>
      <c r="AI28" s="1">
        <v>0.02373475</v>
      </c>
      <c r="AJ28" s="1">
        <v>0.40154071999999996</v>
      </c>
      <c r="AK28" s="1">
        <v>0</v>
      </c>
      <c r="AL28" s="1">
        <v>0.02034146</v>
      </c>
      <c r="AM28" s="1">
        <v>0</v>
      </c>
      <c r="AN28" s="1">
        <f t="shared" si="1"/>
        <v>0.47724205999999997</v>
      </c>
      <c r="AO28" s="1">
        <v>1.78914774</v>
      </c>
      <c r="AP28" s="1">
        <v>0</v>
      </c>
      <c r="AQ28" s="6">
        <v>0</v>
      </c>
      <c r="AR28" s="6">
        <v>0</v>
      </c>
      <c r="AS28" s="6">
        <v>0</v>
      </c>
      <c r="AT28" s="1">
        <f t="shared" si="2"/>
        <v>1.78914774</v>
      </c>
    </row>
    <row r="29" spans="1:46" ht="14.25">
      <c r="A29" s="4" t="s">
        <v>53</v>
      </c>
      <c r="B29" s="1">
        <v>55.52116923</v>
      </c>
      <c r="C29" s="1">
        <v>8.20639528</v>
      </c>
      <c r="D29" s="1">
        <v>0.63508838</v>
      </c>
      <c r="E29" s="1">
        <v>0.8367057</v>
      </c>
      <c r="F29" s="1">
        <v>0.13846648</v>
      </c>
      <c r="G29" s="1">
        <v>0.00011282</v>
      </c>
      <c r="H29" s="1">
        <v>1.73758142</v>
      </c>
      <c r="I29" s="1">
        <v>1.43892881</v>
      </c>
      <c r="J29" s="1">
        <v>0.24160154</v>
      </c>
      <c r="K29" s="1">
        <v>7.2058981</v>
      </c>
      <c r="L29" s="1">
        <v>4.66234503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0.06777927</v>
      </c>
      <c r="AB29" s="1">
        <v>0</v>
      </c>
      <c r="AC29" s="1">
        <v>0</v>
      </c>
      <c r="AD29" s="1">
        <v>0</v>
      </c>
      <c r="AE29" s="1">
        <v>0</v>
      </c>
      <c r="AF29" s="1">
        <v>0</v>
      </c>
      <c r="AG29" s="1">
        <f t="shared" si="0"/>
        <v>80.69207206</v>
      </c>
      <c r="AH29" s="1">
        <v>0.14299261</v>
      </c>
      <c r="AI29" s="1">
        <v>0.10752798</v>
      </c>
      <c r="AJ29" s="1">
        <v>1.8242443400000001</v>
      </c>
      <c r="AK29" s="1">
        <v>0</v>
      </c>
      <c r="AL29" s="1">
        <v>0.09788116000000001</v>
      </c>
      <c r="AM29" s="1">
        <v>0</v>
      </c>
      <c r="AN29" s="1">
        <f t="shared" si="1"/>
        <v>2.17264609</v>
      </c>
      <c r="AO29" s="1">
        <v>18.962234809999998</v>
      </c>
      <c r="AP29" s="1">
        <v>0</v>
      </c>
      <c r="AQ29" s="6">
        <v>0</v>
      </c>
      <c r="AR29" s="6">
        <v>0</v>
      </c>
      <c r="AS29" s="6">
        <v>0</v>
      </c>
      <c r="AT29" s="1">
        <f t="shared" si="2"/>
        <v>18.962234809999998</v>
      </c>
    </row>
    <row r="30" spans="1:46" ht="14.25">
      <c r="A30" s="4" t="s">
        <v>54</v>
      </c>
      <c r="B30" s="1">
        <v>41.85806318</v>
      </c>
      <c r="C30" s="1">
        <v>6.1829361</v>
      </c>
      <c r="D30" s="1">
        <v>0.5011805</v>
      </c>
      <c r="E30" s="1">
        <v>0.61916647</v>
      </c>
      <c r="F30" s="1">
        <v>0.1051362</v>
      </c>
      <c r="G30" s="1">
        <v>0.00011479</v>
      </c>
      <c r="H30" s="1">
        <v>1.69822209</v>
      </c>
      <c r="I30" s="1">
        <v>0.66287878</v>
      </c>
      <c r="J30" s="1">
        <v>0.11129983</v>
      </c>
      <c r="K30" s="1">
        <v>3.32943423</v>
      </c>
      <c r="L30" s="1">
        <v>4.143191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  <c r="AA30" s="1">
        <v>0.06425464</v>
      </c>
      <c r="AB30" s="1">
        <v>0</v>
      </c>
      <c r="AC30" s="1">
        <v>0</v>
      </c>
      <c r="AD30" s="1">
        <v>0</v>
      </c>
      <c r="AE30" s="1">
        <v>0</v>
      </c>
      <c r="AF30" s="1">
        <v>0</v>
      </c>
      <c r="AG30" s="1">
        <f t="shared" si="0"/>
        <v>59.27587781</v>
      </c>
      <c r="AH30" s="1">
        <v>0.07648197999999999</v>
      </c>
      <c r="AI30" s="1">
        <v>0.05790203</v>
      </c>
      <c r="AJ30" s="1">
        <v>0.96363972</v>
      </c>
      <c r="AK30" s="1">
        <v>0</v>
      </c>
      <c r="AL30" s="1">
        <v>0.0541334</v>
      </c>
      <c r="AM30" s="1">
        <v>0</v>
      </c>
      <c r="AN30" s="1">
        <f t="shared" si="1"/>
        <v>1.15215713</v>
      </c>
      <c r="AO30" s="1">
        <v>16.888884670000003</v>
      </c>
      <c r="AP30" s="1">
        <v>3.6609363999999998</v>
      </c>
      <c r="AQ30" s="6">
        <v>0</v>
      </c>
      <c r="AR30" s="6">
        <v>0</v>
      </c>
      <c r="AS30" s="6">
        <v>0</v>
      </c>
      <c r="AT30" s="1">
        <f t="shared" si="2"/>
        <v>20.549821070000004</v>
      </c>
    </row>
    <row r="31" spans="1:46" ht="14.25">
      <c r="A31" s="4" t="s">
        <v>55</v>
      </c>
      <c r="B31" s="1">
        <v>6.77805387</v>
      </c>
      <c r="C31" s="1">
        <v>1.00278137</v>
      </c>
      <c r="D31" s="1">
        <v>0.07406075999999999</v>
      </c>
      <c r="E31" s="1">
        <v>0.10347129</v>
      </c>
      <c r="F31" s="1">
        <v>0.01674788</v>
      </c>
      <c r="G31" s="1">
        <v>1E-05</v>
      </c>
      <c r="H31" s="1">
        <v>0.11909425</v>
      </c>
      <c r="I31" s="1">
        <v>0.18263884</v>
      </c>
      <c r="J31" s="1">
        <v>0.03066574</v>
      </c>
      <c r="K31" s="1">
        <v>0.31056014000000004</v>
      </c>
      <c r="L31" s="1">
        <v>0.681535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1">
        <v>0</v>
      </c>
      <c r="AA31" s="1">
        <v>0.00613699</v>
      </c>
      <c r="AB31" s="1">
        <v>0</v>
      </c>
      <c r="AC31" s="1">
        <v>0</v>
      </c>
      <c r="AD31" s="1">
        <v>0</v>
      </c>
      <c r="AE31" s="1">
        <v>0</v>
      </c>
      <c r="AF31" s="1">
        <v>0</v>
      </c>
      <c r="AG31" s="1">
        <f t="shared" si="0"/>
        <v>9.305756129999999</v>
      </c>
      <c r="AH31" s="1">
        <v>0.03201576</v>
      </c>
      <c r="AI31" s="1">
        <v>0.0235386</v>
      </c>
      <c r="AJ31" s="1">
        <v>0.41565806</v>
      </c>
      <c r="AK31" s="1">
        <v>0</v>
      </c>
      <c r="AL31" s="1">
        <v>0.022532580000000003</v>
      </c>
      <c r="AM31" s="1">
        <v>0</v>
      </c>
      <c r="AN31" s="1">
        <f t="shared" si="1"/>
        <v>0.493745</v>
      </c>
      <c r="AO31" s="1">
        <v>2.42152536</v>
      </c>
      <c r="AP31" s="1">
        <v>0</v>
      </c>
      <c r="AQ31" s="6">
        <v>0</v>
      </c>
      <c r="AR31" s="6">
        <v>0</v>
      </c>
      <c r="AS31" s="6">
        <v>0</v>
      </c>
      <c r="AT31" s="1">
        <f t="shared" si="2"/>
        <v>2.42152536</v>
      </c>
    </row>
    <row r="32" spans="1:46" ht="14.25">
      <c r="A32" s="4" t="s">
        <v>56</v>
      </c>
      <c r="B32" s="1">
        <v>4.76811577</v>
      </c>
      <c r="C32" s="1">
        <v>0.70088731</v>
      </c>
      <c r="D32" s="1">
        <v>0.05784797</v>
      </c>
      <c r="E32" s="1">
        <v>0.07497092</v>
      </c>
      <c r="F32" s="1">
        <v>0.01241218</v>
      </c>
      <c r="G32" s="1">
        <v>5.7000000000000005E-06</v>
      </c>
      <c r="H32" s="1">
        <v>0.03118904</v>
      </c>
      <c r="I32" s="1">
        <v>0.13827901</v>
      </c>
      <c r="J32" s="1">
        <v>0.02321756</v>
      </c>
      <c r="K32" s="1">
        <v>0</v>
      </c>
      <c r="L32" s="1">
        <v>0.531437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1">
        <v>0</v>
      </c>
      <c r="AA32" s="1">
        <v>0.0087457</v>
      </c>
      <c r="AB32" s="1">
        <v>0</v>
      </c>
      <c r="AC32" s="1">
        <v>0</v>
      </c>
      <c r="AD32" s="1">
        <v>0</v>
      </c>
      <c r="AE32" s="1">
        <v>0</v>
      </c>
      <c r="AF32" s="1">
        <v>0</v>
      </c>
      <c r="AG32" s="1">
        <f t="shared" si="0"/>
        <v>6.34710816</v>
      </c>
      <c r="AH32" s="1">
        <v>0.028148939999999997</v>
      </c>
      <c r="AI32" s="1">
        <v>0.020629830000000002</v>
      </c>
      <c r="AJ32" s="1">
        <v>0.3661129</v>
      </c>
      <c r="AK32" s="1">
        <v>0</v>
      </c>
      <c r="AL32" s="1">
        <v>0.01983614</v>
      </c>
      <c r="AM32" s="1">
        <v>0</v>
      </c>
      <c r="AN32" s="1">
        <f t="shared" si="1"/>
        <v>0.43472781000000005</v>
      </c>
      <c r="AO32" s="1">
        <v>1.56704171</v>
      </c>
      <c r="AP32" s="1">
        <v>0</v>
      </c>
      <c r="AQ32" s="6">
        <v>0</v>
      </c>
      <c r="AR32" s="6">
        <v>0</v>
      </c>
      <c r="AS32" s="6">
        <v>0</v>
      </c>
      <c r="AT32" s="1">
        <f t="shared" si="2"/>
        <v>1.56704171</v>
      </c>
    </row>
    <row r="33" spans="1:46" ht="14.25">
      <c r="A33" s="4" t="s">
        <v>57</v>
      </c>
      <c r="B33" s="1">
        <v>6.57292114</v>
      </c>
      <c r="C33" s="1">
        <v>0.970993</v>
      </c>
      <c r="D33" s="1">
        <v>0.07710812</v>
      </c>
      <c r="E33" s="1">
        <v>0.09833092</v>
      </c>
      <c r="F33" s="1">
        <v>0.01648001</v>
      </c>
      <c r="G33" s="1">
        <v>1.5439999999999998E-05</v>
      </c>
      <c r="H33" s="1">
        <v>0.08323663</v>
      </c>
      <c r="I33" s="1">
        <v>0.18686448</v>
      </c>
      <c r="J33" s="1">
        <v>0.03137525</v>
      </c>
      <c r="K33" s="1">
        <v>0.40098163</v>
      </c>
      <c r="L33" s="1">
        <v>0.345301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1">
        <v>0.00921036</v>
      </c>
      <c r="AB33" s="1">
        <v>0</v>
      </c>
      <c r="AC33" s="1">
        <v>0</v>
      </c>
      <c r="AD33" s="1">
        <v>0</v>
      </c>
      <c r="AE33" s="1">
        <v>0</v>
      </c>
      <c r="AF33" s="1">
        <v>0</v>
      </c>
      <c r="AG33" s="1">
        <f t="shared" si="0"/>
        <v>8.792817980000002</v>
      </c>
      <c r="AH33" s="1">
        <v>0.03085038</v>
      </c>
      <c r="AI33" s="1">
        <v>0.025758310000000003</v>
      </c>
      <c r="AJ33" s="1">
        <v>0.43092675</v>
      </c>
      <c r="AK33" s="1">
        <v>0</v>
      </c>
      <c r="AL33" s="1">
        <v>0.02231103</v>
      </c>
      <c r="AM33" s="1">
        <v>0</v>
      </c>
      <c r="AN33" s="1">
        <f t="shared" si="1"/>
        <v>0.50984647</v>
      </c>
      <c r="AO33" s="1">
        <v>3.4845899</v>
      </c>
      <c r="AP33" s="1">
        <v>0</v>
      </c>
      <c r="AQ33" s="6">
        <v>0</v>
      </c>
      <c r="AR33" s="6">
        <v>0</v>
      </c>
      <c r="AS33" s="6">
        <v>0</v>
      </c>
      <c r="AT33" s="1">
        <f t="shared" si="2"/>
        <v>3.4845899</v>
      </c>
    </row>
    <row r="34" spans="1:46" ht="14.25">
      <c r="A34" s="4" t="s">
        <v>58</v>
      </c>
      <c r="B34" s="1">
        <v>26.50385169</v>
      </c>
      <c r="C34" s="1">
        <v>3.91240621</v>
      </c>
      <c r="D34" s="1">
        <v>0.31534448</v>
      </c>
      <c r="E34" s="1">
        <v>0.3973237</v>
      </c>
      <c r="F34" s="1">
        <v>0.06686442</v>
      </c>
      <c r="G34" s="1">
        <v>6.27E-05</v>
      </c>
      <c r="H34" s="1">
        <v>0.5377661899999999</v>
      </c>
      <c r="I34" s="1">
        <v>0.4468904</v>
      </c>
      <c r="J34" s="1">
        <v>0.07503457000000001</v>
      </c>
      <c r="K34" s="1">
        <v>0</v>
      </c>
      <c r="L34" s="1">
        <v>2.101885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0.0403727</v>
      </c>
      <c r="AB34" s="1">
        <v>0</v>
      </c>
      <c r="AC34" s="1">
        <v>0</v>
      </c>
      <c r="AD34" s="1">
        <v>0</v>
      </c>
      <c r="AE34" s="1">
        <v>0</v>
      </c>
      <c r="AF34" s="1">
        <v>0</v>
      </c>
      <c r="AG34" s="1">
        <f t="shared" si="0"/>
        <v>34.397802060000004</v>
      </c>
      <c r="AH34" s="1">
        <v>0.03226215</v>
      </c>
      <c r="AI34" s="1">
        <v>0.02166536</v>
      </c>
      <c r="AJ34" s="1">
        <v>0.37580121</v>
      </c>
      <c r="AK34" s="1">
        <v>0</v>
      </c>
      <c r="AL34" s="1">
        <v>0.02221264</v>
      </c>
      <c r="AM34" s="1">
        <v>0</v>
      </c>
      <c r="AN34" s="1">
        <f t="shared" si="1"/>
        <v>0.45194136</v>
      </c>
      <c r="AO34" s="1">
        <v>7.34715542</v>
      </c>
      <c r="AP34" s="1">
        <v>0</v>
      </c>
      <c r="AQ34" s="6">
        <v>0</v>
      </c>
      <c r="AR34" s="6">
        <v>0</v>
      </c>
      <c r="AS34" s="6">
        <v>0</v>
      </c>
      <c r="AT34" s="1">
        <f t="shared" si="2"/>
        <v>7.34715542</v>
      </c>
    </row>
    <row r="35" spans="1:46" ht="14.25">
      <c r="A35" s="4" t="s">
        <v>59</v>
      </c>
      <c r="B35" s="1">
        <v>85.71589945000001</v>
      </c>
      <c r="C35" s="1">
        <v>12.66042588</v>
      </c>
      <c r="D35" s="1">
        <v>0.9964294499999999</v>
      </c>
      <c r="E35" s="1">
        <v>1.29245648</v>
      </c>
      <c r="F35" s="1">
        <v>0.21506657</v>
      </c>
      <c r="G35" s="1">
        <v>0.00017977000000000002</v>
      </c>
      <c r="H35" s="1">
        <v>2.27622103</v>
      </c>
      <c r="I35" s="1">
        <v>1.15615755</v>
      </c>
      <c r="J35" s="1">
        <v>0.19412319</v>
      </c>
      <c r="K35" s="1">
        <v>4.85144793</v>
      </c>
      <c r="L35" s="1">
        <v>13.084899009999999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>
        <v>0.11584607000000001</v>
      </c>
      <c r="AB35" s="1">
        <v>0</v>
      </c>
      <c r="AC35" s="1">
        <v>0</v>
      </c>
      <c r="AD35" s="1">
        <v>0</v>
      </c>
      <c r="AE35" s="1">
        <v>0</v>
      </c>
      <c r="AF35" s="1">
        <v>0</v>
      </c>
      <c r="AG35" s="1">
        <f t="shared" si="0"/>
        <v>122.55915238000003</v>
      </c>
      <c r="AH35" s="1">
        <v>0.11867924</v>
      </c>
      <c r="AI35" s="1">
        <v>0.08936247</v>
      </c>
      <c r="AJ35" s="1">
        <v>1.5105144</v>
      </c>
      <c r="AK35" s="1">
        <v>0</v>
      </c>
      <c r="AL35" s="1">
        <v>0.08337635</v>
      </c>
      <c r="AM35" s="1">
        <v>0</v>
      </c>
      <c r="AN35" s="1">
        <f t="shared" si="1"/>
        <v>1.80193246</v>
      </c>
      <c r="AO35" s="1">
        <v>35.402076</v>
      </c>
      <c r="AP35" s="1">
        <v>25.60946673</v>
      </c>
      <c r="AQ35" s="6">
        <v>0</v>
      </c>
      <c r="AR35" s="6">
        <v>0</v>
      </c>
      <c r="AS35" s="6">
        <v>0</v>
      </c>
      <c r="AT35" s="1">
        <f t="shared" si="2"/>
        <v>61.01154273</v>
      </c>
    </row>
    <row r="36" spans="1:46" ht="14.25">
      <c r="A36" s="4" t="s">
        <v>60</v>
      </c>
      <c r="B36" s="1">
        <v>6.51925473</v>
      </c>
      <c r="C36" s="1">
        <v>0.96237688</v>
      </c>
      <c r="D36" s="1">
        <v>0.07804894</v>
      </c>
      <c r="E36" s="1">
        <v>0.09731508</v>
      </c>
      <c r="F36" s="1">
        <v>0.01644894</v>
      </c>
      <c r="G36" s="1">
        <v>1.6329999999999998E-05</v>
      </c>
      <c r="H36" s="1">
        <v>0.08630969000000001</v>
      </c>
      <c r="I36" s="1">
        <v>0.18036392</v>
      </c>
      <c r="J36" s="1">
        <v>0.03028378</v>
      </c>
      <c r="K36" s="1">
        <v>0.39823436</v>
      </c>
      <c r="L36" s="1">
        <v>0.5899861700000001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1">
        <v>0.010180690000000001</v>
      </c>
      <c r="AB36" s="1">
        <v>0</v>
      </c>
      <c r="AC36" s="1">
        <v>0</v>
      </c>
      <c r="AD36" s="1">
        <v>0</v>
      </c>
      <c r="AE36" s="1">
        <v>0</v>
      </c>
      <c r="AF36" s="1">
        <v>0</v>
      </c>
      <c r="AG36" s="1">
        <f t="shared" si="0"/>
        <v>8.968819510000001</v>
      </c>
      <c r="AH36" s="1">
        <v>0.0064353100000000005</v>
      </c>
      <c r="AI36" s="1">
        <v>0.00496148</v>
      </c>
      <c r="AJ36" s="1">
        <v>0.08400171000000001</v>
      </c>
      <c r="AK36" s="1">
        <v>0</v>
      </c>
      <c r="AL36" s="1">
        <v>0.00455241</v>
      </c>
      <c r="AM36" s="1">
        <v>0</v>
      </c>
      <c r="AN36" s="1">
        <f t="shared" si="1"/>
        <v>0.09995091</v>
      </c>
      <c r="AO36" s="1">
        <v>2.00823129</v>
      </c>
      <c r="AP36" s="1">
        <v>0</v>
      </c>
      <c r="AQ36" s="6">
        <v>0</v>
      </c>
      <c r="AR36" s="6">
        <v>0</v>
      </c>
      <c r="AS36" s="6">
        <v>0</v>
      </c>
      <c r="AT36" s="1">
        <f t="shared" si="2"/>
        <v>2.00823129</v>
      </c>
    </row>
    <row r="37" spans="1:46" ht="14.25">
      <c r="A37" s="4" t="s">
        <v>61</v>
      </c>
      <c r="B37" s="1">
        <v>152.50048023</v>
      </c>
      <c r="C37" s="1">
        <v>22.618544800000002</v>
      </c>
      <c r="D37" s="1">
        <v>1.5539221</v>
      </c>
      <c r="E37" s="1">
        <v>2.33210859</v>
      </c>
      <c r="F37" s="1">
        <v>0.36845667</v>
      </c>
      <c r="G37" s="1">
        <v>0.00016924</v>
      </c>
      <c r="H37" s="1">
        <v>7.022672099999999</v>
      </c>
      <c r="I37" s="1">
        <v>3.21090739</v>
      </c>
      <c r="J37" s="1">
        <v>0.53912339</v>
      </c>
      <c r="K37" s="1">
        <v>15.158766369999999</v>
      </c>
      <c r="L37" s="1">
        <v>60.937466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  <c r="AA37" s="1">
        <v>0.06099247</v>
      </c>
      <c r="AB37" s="1">
        <v>0</v>
      </c>
      <c r="AC37" s="1">
        <v>0</v>
      </c>
      <c r="AD37" s="1">
        <v>0</v>
      </c>
      <c r="AE37" s="1">
        <v>0</v>
      </c>
      <c r="AF37" s="1">
        <v>0</v>
      </c>
      <c r="AG37" s="1">
        <f t="shared" si="0"/>
        <v>266.3036093499999</v>
      </c>
      <c r="AH37" s="1">
        <v>0.2641704</v>
      </c>
      <c r="AI37" s="1">
        <v>0.19658549</v>
      </c>
      <c r="AJ37" s="1">
        <v>3.43688059</v>
      </c>
      <c r="AK37" s="1">
        <v>0</v>
      </c>
      <c r="AL37" s="1">
        <v>0.18281364000000003</v>
      </c>
      <c r="AM37" s="1">
        <v>0</v>
      </c>
      <c r="AN37" s="1">
        <f t="shared" si="1"/>
        <v>4.08045012</v>
      </c>
      <c r="AO37" s="1">
        <v>54.72031727</v>
      </c>
      <c r="AP37" s="1">
        <v>7.48781168</v>
      </c>
      <c r="AQ37" s="6">
        <v>0</v>
      </c>
      <c r="AR37" s="6">
        <v>0</v>
      </c>
      <c r="AS37" s="6">
        <v>0</v>
      </c>
      <c r="AT37" s="1">
        <f t="shared" si="2"/>
        <v>62.20812895</v>
      </c>
    </row>
    <row r="38" spans="1:46" ht="14.25">
      <c r="A38" s="4" t="s">
        <v>62</v>
      </c>
      <c r="B38" s="1">
        <v>3.20804148</v>
      </c>
      <c r="C38" s="1">
        <v>0.47098879</v>
      </c>
      <c r="D38" s="1">
        <v>0.03456959</v>
      </c>
      <c r="E38" s="1">
        <v>0.05468425</v>
      </c>
      <c r="F38" s="1">
        <v>0.00837457</v>
      </c>
      <c r="G38" s="1">
        <v>-5.35E-06</v>
      </c>
      <c r="H38" s="1">
        <v>-0.03081503</v>
      </c>
      <c r="I38" s="1">
        <v>0.13021221</v>
      </c>
      <c r="J38" s="1">
        <v>0.02186312</v>
      </c>
      <c r="K38" s="1">
        <v>0.043261</v>
      </c>
      <c r="L38" s="1">
        <v>0.217752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  <c r="X38" s="1">
        <v>0</v>
      </c>
      <c r="Y38" s="1">
        <v>0</v>
      </c>
      <c r="Z38" s="1">
        <v>0</v>
      </c>
      <c r="AA38" s="1">
        <v>0.00372844</v>
      </c>
      <c r="AB38" s="1">
        <v>0</v>
      </c>
      <c r="AC38" s="1">
        <v>0</v>
      </c>
      <c r="AD38" s="1">
        <v>0</v>
      </c>
      <c r="AE38" s="1">
        <v>0</v>
      </c>
      <c r="AF38" s="1">
        <v>0</v>
      </c>
      <c r="AG38" s="1">
        <f t="shared" si="0"/>
        <v>4.16265507</v>
      </c>
      <c r="AH38" s="1">
        <v>0.00303848</v>
      </c>
      <c r="AI38" s="1">
        <v>-0.00089363</v>
      </c>
      <c r="AJ38" s="1">
        <v>0.01470811</v>
      </c>
      <c r="AK38" s="1">
        <v>0</v>
      </c>
      <c r="AL38" s="1">
        <v>0.00146533</v>
      </c>
      <c r="AM38" s="1">
        <v>0</v>
      </c>
      <c r="AN38" s="1">
        <f t="shared" si="1"/>
        <v>0.01831829</v>
      </c>
      <c r="AO38" s="1">
        <v>0.64869051</v>
      </c>
      <c r="AP38" s="1">
        <v>0</v>
      </c>
      <c r="AQ38" s="6">
        <v>0</v>
      </c>
      <c r="AR38" s="6">
        <v>0</v>
      </c>
      <c r="AS38" s="6">
        <v>0</v>
      </c>
      <c r="AT38" s="1">
        <f t="shared" si="2"/>
        <v>0.64869051</v>
      </c>
    </row>
    <row r="39" spans="1:46" ht="14.25">
      <c r="A39" s="4" t="s">
        <v>63</v>
      </c>
      <c r="B39" s="1">
        <v>7.036411360000001</v>
      </c>
      <c r="C39" s="1">
        <v>1.04000845</v>
      </c>
      <c r="D39" s="1">
        <v>0.08065957000000001</v>
      </c>
      <c r="E39" s="1">
        <v>0.10593314999999999</v>
      </c>
      <c r="F39" s="1">
        <v>0.01755275</v>
      </c>
      <c r="G39" s="1">
        <v>1.4550000000000001E-05</v>
      </c>
      <c r="H39" s="1">
        <v>0.16468489</v>
      </c>
      <c r="I39" s="1">
        <v>0.17942342</v>
      </c>
      <c r="J39" s="1">
        <v>0.03012587</v>
      </c>
      <c r="K39" s="1">
        <v>0.41544905</v>
      </c>
      <c r="L39" s="1">
        <v>0.062317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v>0</v>
      </c>
      <c r="T39" s="1">
        <v>0</v>
      </c>
      <c r="U39" s="1">
        <v>0</v>
      </c>
      <c r="V39" s="1">
        <v>0</v>
      </c>
      <c r="W39" s="1">
        <v>0</v>
      </c>
      <c r="X39" s="1">
        <v>0</v>
      </c>
      <c r="Y39" s="1">
        <v>0</v>
      </c>
      <c r="Z39" s="1">
        <v>0</v>
      </c>
      <c r="AA39" s="1">
        <v>0.00868793</v>
      </c>
      <c r="AB39" s="1">
        <v>0</v>
      </c>
      <c r="AC39" s="1">
        <v>0</v>
      </c>
      <c r="AD39" s="1">
        <v>0</v>
      </c>
      <c r="AE39" s="1">
        <v>0</v>
      </c>
      <c r="AF39" s="1">
        <v>0</v>
      </c>
      <c r="AG39" s="1">
        <f t="shared" si="0"/>
        <v>9.14126799</v>
      </c>
      <c r="AH39" s="1">
        <v>0.03272547</v>
      </c>
      <c r="AI39" s="1">
        <v>0.024581099999999998</v>
      </c>
      <c r="AJ39" s="1">
        <v>0.41934038</v>
      </c>
      <c r="AK39" s="1">
        <v>0</v>
      </c>
      <c r="AL39" s="1">
        <v>0.02349946</v>
      </c>
      <c r="AM39" s="1">
        <v>0</v>
      </c>
      <c r="AN39" s="1">
        <f t="shared" si="1"/>
        <v>0.50014641</v>
      </c>
      <c r="AO39" s="1">
        <v>3.06852509</v>
      </c>
      <c r="AP39" s="1">
        <v>0</v>
      </c>
      <c r="AQ39" s="6">
        <v>0</v>
      </c>
      <c r="AR39" s="6">
        <v>0</v>
      </c>
      <c r="AS39" s="6">
        <v>0</v>
      </c>
      <c r="AT39" s="1">
        <f t="shared" si="2"/>
        <v>3.06852509</v>
      </c>
    </row>
    <row r="40" spans="1:46" ht="14.25">
      <c r="A40" s="4" t="s">
        <v>64</v>
      </c>
      <c r="B40" s="1">
        <v>14.74028472</v>
      </c>
      <c r="C40" s="1">
        <v>2.17451933</v>
      </c>
      <c r="D40" s="1">
        <v>0.17654455</v>
      </c>
      <c r="E40" s="1">
        <v>0.2221109</v>
      </c>
      <c r="F40" s="1">
        <v>0.03737384</v>
      </c>
      <c r="G40" s="1">
        <v>3.3409999999999994E-05</v>
      </c>
      <c r="H40" s="1">
        <v>0.15344586</v>
      </c>
      <c r="I40" s="1">
        <v>0.41748241999999997</v>
      </c>
      <c r="J40" s="1">
        <v>0.07009686</v>
      </c>
      <c r="K40" s="1">
        <v>1.47770494</v>
      </c>
      <c r="L40" s="1">
        <v>2.51852687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0</v>
      </c>
      <c r="T40" s="1">
        <v>0</v>
      </c>
      <c r="U40" s="1">
        <v>0</v>
      </c>
      <c r="V40" s="1">
        <v>0</v>
      </c>
      <c r="W40" s="1">
        <v>0</v>
      </c>
      <c r="X40" s="1">
        <v>0</v>
      </c>
      <c r="Y40" s="1">
        <v>0</v>
      </c>
      <c r="Z40" s="1">
        <v>0</v>
      </c>
      <c r="AA40" s="1">
        <v>0.023490979999999998</v>
      </c>
      <c r="AB40" s="1">
        <v>0</v>
      </c>
      <c r="AC40" s="1">
        <v>0</v>
      </c>
      <c r="AD40" s="1">
        <v>0</v>
      </c>
      <c r="AE40" s="1">
        <v>0</v>
      </c>
      <c r="AF40" s="1">
        <v>0</v>
      </c>
      <c r="AG40" s="1">
        <f t="shared" si="0"/>
        <v>22.011614679999997</v>
      </c>
      <c r="AH40" s="1">
        <v>0.05320481</v>
      </c>
      <c r="AI40" s="1">
        <v>0.039730720000000004</v>
      </c>
      <c r="AJ40" s="1">
        <v>0.68107468</v>
      </c>
      <c r="AK40" s="1">
        <v>0</v>
      </c>
      <c r="AL40" s="1">
        <v>0.03747189</v>
      </c>
      <c r="AM40" s="1">
        <v>0</v>
      </c>
      <c r="AN40" s="1">
        <f t="shared" si="1"/>
        <v>0.8114821</v>
      </c>
      <c r="AO40" s="1">
        <v>3.00302225</v>
      </c>
      <c r="AP40" s="1">
        <v>0</v>
      </c>
      <c r="AQ40" s="6">
        <v>0</v>
      </c>
      <c r="AR40" s="6">
        <v>0</v>
      </c>
      <c r="AS40" s="6">
        <v>0</v>
      </c>
      <c r="AT40" s="1">
        <f t="shared" si="2"/>
        <v>3.00302225</v>
      </c>
    </row>
    <row r="41" spans="1:46" ht="14.25">
      <c r="A41" s="4" t="s">
        <v>65</v>
      </c>
      <c r="B41" s="1">
        <v>7.56432869</v>
      </c>
      <c r="C41" s="1">
        <v>1.11698206</v>
      </c>
      <c r="D41" s="1">
        <v>0.08980438</v>
      </c>
      <c r="E41" s="1">
        <v>0.11301892</v>
      </c>
      <c r="F41" s="1">
        <v>0.01903601</v>
      </c>
      <c r="G41" s="1">
        <v>1.846E-05</v>
      </c>
      <c r="H41" s="1">
        <v>0.0425696</v>
      </c>
      <c r="I41" s="1">
        <v>0.19793180999999999</v>
      </c>
      <c r="J41" s="1">
        <v>0.03323349</v>
      </c>
      <c r="K41" s="1">
        <v>0.39052458</v>
      </c>
      <c r="L41" s="1">
        <v>1.35289848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  <c r="U41" s="1">
        <v>0</v>
      </c>
      <c r="V41" s="1">
        <v>0</v>
      </c>
      <c r="W41" s="1">
        <v>0</v>
      </c>
      <c r="X41" s="1">
        <v>0</v>
      </c>
      <c r="Y41" s="1">
        <v>0</v>
      </c>
      <c r="Z41" s="1">
        <v>0</v>
      </c>
      <c r="AA41" s="1">
        <v>0.01130941</v>
      </c>
      <c r="AB41" s="1">
        <v>0</v>
      </c>
      <c r="AC41" s="1">
        <v>0</v>
      </c>
      <c r="AD41" s="1">
        <v>0</v>
      </c>
      <c r="AE41" s="1">
        <v>0</v>
      </c>
      <c r="AF41" s="1">
        <v>0</v>
      </c>
      <c r="AG41" s="1">
        <f t="shared" si="0"/>
        <v>10.931655890000002</v>
      </c>
      <c r="AH41" s="1">
        <v>0.03380013</v>
      </c>
      <c r="AI41" s="1">
        <v>0.02503938</v>
      </c>
      <c r="AJ41" s="1">
        <v>0.43480215</v>
      </c>
      <c r="AK41" s="1">
        <v>0</v>
      </c>
      <c r="AL41" s="1">
        <v>0.02387967</v>
      </c>
      <c r="AM41" s="1">
        <v>0</v>
      </c>
      <c r="AN41" s="1">
        <f t="shared" si="1"/>
        <v>0.51752133</v>
      </c>
      <c r="AO41" s="1">
        <v>0.95870112</v>
      </c>
      <c r="AP41" s="1">
        <v>0</v>
      </c>
      <c r="AQ41" s="6">
        <v>0</v>
      </c>
      <c r="AR41" s="6">
        <v>0</v>
      </c>
      <c r="AS41" s="6">
        <v>0</v>
      </c>
      <c r="AT41" s="1">
        <f t="shared" si="2"/>
        <v>0.95870112</v>
      </c>
    </row>
    <row r="42" spans="1:46" ht="14.25">
      <c r="A42" s="4" t="s">
        <v>66</v>
      </c>
      <c r="B42" s="1">
        <v>87.80734149</v>
      </c>
      <c r="C42" s="1">
        <v>12.94233276</v>
      </c>
      <c r="D42" s="1">
        <v>1.10108269</v>
      </c>
      <c r="E42" s="1">
        <v>1.30102275</v>
      </c>
      <c r="F42" s="1">
        <v>0.22458485</v>
      </c>
      <c r="G42" s="1">
        <v>0.00025849</v>
      </c>
      <c r="H42" s="1">
        <v>3.1516524500000003</v>
      </c>
      <c r="I42" s="1">
        <v>0.64689787</v>
      </c>
      <c r="J42" s="1">
        <v>0.10861658</v>
      </c>
      <c r="K42" s="1">
        <v>0</v>
      </c>
      <c r="L42" s="1">
        <v>14.788699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v>0</v>
      </c>
      <c r="T42" s="1">
        <v>0</v>
      </c>
      <c r="U42" s="1">
        <v>0</v>
      </c>
      <c r="V42" s="1">
        <v>0</v>
      </c>
      <c r="W42" s="1">
        <v>0</v>
      </c>
      <c r="X42" s="1">
        <v>0</v>
      </c>
      <c r="Y42" s="1">
        <v>0</v>
      </c>
      <c r="Z42" s="1">
        <v>0</v>
      </c>
      <c r="AA42" s="1">
        <v>0.16971221</v>
      </c>
      <c r="AB42" s="1">
        <v>0</v>
      </c>
      <c r="AC42" s="1">
        <v>0</v>
      </c>
      <c r="AD42" s="1">
        <v>0</v>
      </c>
      <c r="AE42" s="1">
        <v>0</v>
      </c>
      <c r="AF42" s="1">
        <v>0</v>
      </c>
      <c r="AG42" s="1">
        <f t="shared" si="0"/>
        <v>122.24220113999999</v>
      </c>
      <c r="AH42" s="1">
        <v>0.07938987</v>
      </c>
      <c r="AI42" s="1">
        <v>0.06175696</v>
      </c>
      <c r="AJ42" s="1">
        <v>0.96827806</v>
      </c>
      <c r="AK42" s="1">
        <v>0</v>
      </c>
      <c r="AL42" s="1">
        <v>0.0573872</v>
      </c>
      <c r="AM42" s="1">
        <v>0</v>
      </c>
      <c r="AN42" s="1">
        <f t="shared" si="1"/>
        <v>1.16681209</v>
      </c>
      <c r="AO42" s="1">
        <v>42.82906419</v>
      </c>
      <c r="AP42" s="1">
        <v>4.68635373</v>
      </c>
      <c r="AQ42" s="6">
        <v>0</v>
      </c>
      <c r="AR42" s="6">
        <v>0</v>
      </c>
      <c r="AS42" s="6">
        <v>0</v>
      </c>
      <c r="AT42" s="1">
        <f t="shared" si="2"/>
        <v>47.51541792</v>
      </c>
    </row>
    <row r="43" spans="1:46" ht="14.25">
      <c r="A43" s="4" t="s">
        <v>67</v>
      </c>
      <c r="B43" s="1">
        <v>5.021344849999999</v>
      </c>
      <c r="C43" s="1">
        <v>0.7396003800000001</v>
      </c>
      <c r="D43" s="1">
        <v>0.06246641000000001</v>
      </c>
      <c r="E43" s="1">
        <v>0.07555444</v>
      </c>
      <c r="F43" s="1">
        <v>0.012902489999999999</v>
      </c>
      <c r="G43" s="1">
        <v>1.257E-05</v>
      </c>
      <c r="H43" s="1">
        <v>0.03176534</v>
      </c>
      <c r="I43" s="1">
        <v>0.13228922</v>
      </c>
      <c r="J43" s="1">
        <v>0.02221186</v>
      </c>
      <c r="K43" s="1">
        <v>0.10413913000000001</v>
      </c>
      <c r="L43" s="1">
        <v>0.415534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  <c r="V43" s="1">
        <v>0</v>
      </c>
      <c r="W43" s="1">
        <v>0</v>
      </c>
      <c r="X43" s="1">
        <v>0</v>
      </c>
      <c r="Y43" s="1">
        <v>0</v>
      </c>
      <c r="Z43" s="1">
        <v>0</v>
      </c>
      <c r="AA43" s="1">
        <v>0.00959267</v>
      </c>
      <c r="AB43" s="1">
        <v>0</v>
      </c>
      <c r="AC43" s="1">
        <v>0</v>
      </c>
      <c r="AD43" s="1">
        <v>0</v>
      </c>
      <c r="AE43" s="1">
        <v>0</v>
      </c>
      <c r="AF43" s="1">
        <v>0</v>
      </c>
      <c r="AG43" s="1">
        <f t="shared" si="0"/>
        <v>6.6274133599999985</v>
      </c>
      <c r="AH43" s="1">
        <v>0.02534468</v>
      </c>
      <c r="AI43" s="1">
        <v>0.021192680000000002</v>
      </c>
      <c r="AJ43" s="1">
        <v>0.36387062</v>
      </c>
      <c r="AK43" s="1">
        <v>0</v>
      </c>
      <c r="AL43" s="1">
        <v>0.01805479</v>
      </c>
      <c r="AM43" s="1">
        <v>0</v>
      </c>
      <c r="AN43" s="1">
        <f t="shared" si="1"/>
        <v>0.42846277</v>
      </c>
      <c r="AO43" s="1">
        <v>1.82763526</v>
      </c>
      <c r="AP43" s="1">
        <v>0</v>
      </c>
      <c r="AQ43" s="6">
        <v>0</v>
      </c>
      <c r="AR43" s="6">
        <v>0</v>
      </c>
      <c r="AS43" s="6">
        <v>0</v>
      </c>
      <c r="AT43" s="1">
        <f t="shared" si="2"/>
        <v>1.82763526</v>
      </c>
    </row>
    <row r="44" spans="1:46" ht="14.25">
      <c r="A44" s="4" t="s">
        <v>68</v>
      </c>
      <c r="B44" s="1">
        <v>47.24934746</v>
      </c>
      <c r="C44" s="1">
        <v>6.977557780000001</v>
      </c>
      <c r="D44" s="1">
        <v>0.5683062</v>
      </c>
      <c r="E44" s="1">
        <v>0.6994591800000001</v>
      </c>
      <c r="F44" s="1">
        <v>0.11892322999999999</v>
      </c>
      <c r="G44" s="1">
        <v>0.00012975999999999998</v>
      </c>
      <c r="H44" s="1">
        <v>1.65810902</v>
      </c>
      <c r="I44" s="1">
        <v>1.13174608</v>
      </c>
      <c r="J44" s="1">
        <v>0.19002441</v>
      </c>
      <c r="K44" s="1">
        <v>5.3935015</v>
      </c>
      <c r="L44" s="1">
        <v>8.920896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  <c r="V44" s="1">
        <v>0</v>
      </c>
      <c r="W44" s="1">
        <v>0</v>
      </c>
      <c r="X44" s="1">
        <v>0</v>
      </c>
      <c r="Y44" s="1">
        <v>0</v>
      </c>
      <c r="Z44" s="1">
        <v>0</v>
      </c>
      <c r="AA44" s="1">
        <v>0.07442567</v>
      </c>
      <c r="AB44" s="1">
        <v>0</v>
      </c>
      <c r="AC44" s="1">
        <v>0</v>
      </c>
      <c r="AD44" s="1">
        <v>0</v>
      </c>
      <c r="AE44" s="1">
        <v>0</v>
      </c>
      <c r="AF44" s="1">
        <v>0</v>
      </c>
      <c r="AG44" s="1">
        <f t="shared" si="0"/>
        <v>72.98242628999999</v>
      </c>
      <c r="AH44" s="1">
        <v>0.11876160000000001</v>
      </c>
      <c r="AI44" s="1">
        <v>0.09035713000000001</v>
      </c>
      <c r="AJ44" s="1">
        <v>1.4959402099999999</v>
      </c>
      <c r="AK44" s="1">
        <v>0</v>
      </c>
      <c r="AL44" s="1">
        <v>0.08418366000000001</v>
      </c>
      <c r="AM44" s="1">
        <v>0</v>
      </c>
      <c r="AN44" s="1">
        <f t="shared" si="1"/>
        <v>1.7892426</v>
      </c>
      <c r="AO44" s="1">
        <v>24.19664401</v>
      </c>
      <c r="AP44" s="1">
        <v>2.21002029</v>
      </c>
      <c r="AQ44" s="6">
        <v>0</v>
      </c>
      <c r="AR44" s="6">
        <v>0</v>
      </c>
      <c r="AS44" s="6">
        <v>0</v>
      </c>
      <c r="AT44" s="1">
        <f t="shared" si="2"/>
        <v>26.4066643</v>
      </c>
    </row>
    <row r="45" spans="1:46" ht="14.25">
      <c r="A45" s="4" t="s">
        <v>69</v>
      </c>
      <c r="B45" s="1">
        <v>8.246738480000001</v>
      </c>
      <c r="C45" s="1">
        <v>1.21829827</v>
      </c>
      <c r="D45" s="1">
        <v>0.09565912</v>
      </c>
      <c r="E45" s="1">
        <v>0.12416097999999999</v>
      </c>
      <c r="F45" s="1">
        <v>0.02065975</v>
      </c>
      <c r="G45" s="1">
        <v>1.7559999999999998E-05</v>
      </c>
      <c r="H45" s="1">
        <v>0.14560592</v>
      </c>
      <c r="I45" s="1">
        <v>0.17937442</v>
      </c>
      <c r="J45" s="1">
        <v>0.03011764</v>
      </c>
      <c r="K45" s="1">
        <v>0.36317946999999995</v>
      </c>
      <c r="L45" s="1">
        <v>0.11753569999999999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1">
        <v>0</v>
      </c>
      <c r="T45" s="1">
        <v>0</v>
      </c>
      <c r="U45" s="1">
        <v>0</v>
      </c>
      <c r="V45" s="1">
        <v>0</v>
      </c>
      <c r="W45" s="1">
        <v>0</v>
      </c>
      <c r="X45" s="1">
        <v>0</v>
      </c>
      <c r="Y45" s="1">
        <v>0</v>
      </c>
      <c r="Z45" s="1">
        <v>0</v>
      </c>
      <c r="AA45" s="1">
        <v>0.01096385</v>
      </c>
      <c r="AB45" s="1">
        <v>0</v>
      </c>
      <c r="AC45" s="1">
        <v>0</v>
      </c>
      <c r="AD45" s="1">
        <v>0</v>
      </c>
      <c r="AE45" s="1">
        <v>0</v>
      </c>
      <c r="AF45" s="1">
        <v>0</v>
      </c>
      <c r="AG45" s="1">
        <f t="shared" si="0"/>
        <v>10.55231116</v>
      </c>
      <c r="AH45" s="1">
        <v>0.00540395</v>
      </c>
      <c r="AI45" s="1">
        <v>0.00417681</v>
      </c>
      <c r="AJ45" s="1">
        <v>0.07930675</v>
      </c>
      <c r="AK45" s="1">
        <v>0</v>
      </c>
      <c r="AL45" s="1">
        <v>0.00611371</v>
      </c>
      <c r="AM45" s="1">
        <v>0</v>
      </c>
      <c r="AN45" s="1">
        <f t="shared" si="1"/>
        <v>0.09500122</v>
      </c>
      <c r="AO45" s="1">
        <v>4.01707774</v>
      </c>
      <c r="AP45" s="1">
        <v>0</v>
      </c>
      <c r="AQ45" s="6">
        <v>0</v>
      </c>
      <c r="AR45" s="6">
        <v>0</v>
      </c>
      <c r="AS45" s="6">
        <v>0</v>
      </c>
      <c r="AT45" s="1">
        <f t="shared" si="2"/>
        <v>4.01707774</v>
      </c>
    </row>
    <row r="46" spans="1:46" ht="14.25">
      <c r="A46" s="4" t="s">
        <v>70</v>
      </c>
      <c r="B46" s="1">
        <v>5.51525484</v>
      </c>
      <c r="C46" s="1">
        <v>0.81156998</v>
      </c>
      <c r="D46" s="1">
        <v>0.07265224</v>
      </c>
      <c r="E46" s="1">
        <v>0.08097824</v>
      </c>
      <c r="F46" s="1">
        <v>0.01431399</v>
      </c>
      <c r="G46" s="1">
        <v>1.9010000000000003E-05</v>
      </c>
      <c r="H46" s="1">
        <v>0.01407423</v>
      </c>
      <c r="I46" s="1">
        <v>0.12200972</v>
      </c>
      <c r="J46" s="1">
        <v>0.02048589</v>
      </c>
      <c r="K46" s="1">
        <v>0</v>
      </c>
      <c r="L46" s="1">
        <v>0.31665145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v>0</v>
      </c>
      <c r="T46" s="1">
        <v>0</v>
      </c>
      <c r="U46" s="1">
        <v>0</v>
      </c>
      <c r="V46" s="1">
        <v>0</v>
      </c>
      <c r="W46" s="1">
        <v>0</v>
      </c>
      <c r="X46" s="1">
        <v>0</v>
      </c>
      <c r="Y46" s="1">
        <v>0</v>
      </c>
      <c r="Z46" s="1">
        <v>0</v>
      </c>
      <c r="AA46" s="1">
        <v>0.0129308</v>
      </c>
      <c r="AB46" s="1">
        <v>0</v>
      </c>
      <c r="AC46" s="1">
        <v>0</v>
      </c>
      <c r="AD46" s="1">
        <v>0</v>
      </c>
      <c r="AE46" s="1">
        <v>0</v>
      </c>
      <c r="AF46" s="1">
        <v>0</v>
      </c>
      <c r="AG46" s="1">
        <f t="shared" si="0"/>
        <v>6.980940390000001</v>
      </c>
      <c r="AH46" s="1">
        <v>0.028161400000000003</v>
      </c>
      <c r="AI46" s="1">
        <v>0.02129208</v>
      </c>
      <c r="AJ46" s="1">
        <v>0.35698075</v>
      </c>
      <c r="AK46" s="1">
        <v>0</v>
      </c>
      <c r="AL46" s="1">
        <v>0.01804393</v>
      </c>
      <c r="AM46" s="1">
        <v>0</v>
      </c>
      <c r="AN46" s="1">
        <f t="shared" si="1"/>
        <v>0.42447816</v>
      </c>
      <c r="AO46" s="1">
        <v>2.1294982200000003</v>
      </c>
      <c r="AP46" s="1">
        <v>0</v>
      </c>
      <c r="AQ46" s="6">
        <v>0</v>
      </c>
      <c r="AR46" s="6">
        <v>0</v>
      </c>
      <c r="AS46" s="6">
        <v>0</v>
      </c>
      <c r="AT46" s="1">
        <f t="shared" si="2"/>
        <v>2.1294982200000003</v>
      </c>
    </row>
    <row r="47" spans="1:46" ht="14.25">
      <c r="A47" s="4" t="s">
        <v>71</v>
      </c>
      <c r="B47" s="1">
        <v>13.35900621</v>
      </c>
      <c r="C47" s="1">
        <v>1.98042752</v>
      </c>
      <c r="D47" s="1">
        <v>0.13704106</v>
      </c>
      <c r="E47" s="1">
        <v>0.20497805</v>
      </c>
      <c r="F47" s="1">
        <v>0.0324061</v>
      </c>
      <c r="G47" s="1">
        <v>1.403E-05</v>
      </c>
      <c r="H47" s="1">
        <v>0.51474179</v>
      </c>
      <c r="I47" s="1">
        <v>0.41163022</v>
      </c>
      <c r="J47" s="1">
        <v>0.06911426</v>
      </c>
      <c r="K47" s="1">
        <v>1.3916381599999998</v>
      </c>
      <c r="L47" s="1">
        <v>1.56269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  <c r="V47" s="1">
        <v>0</v>
      </c>
      <c r="W47" s="1">
        <v>0</v>
      </c>
      <c r="X47" s="1">
        <v>0</v>
      </c>
      <c r="Y47" s="1">
        <v>0</v>
      </c>
      <c r="Z47" s="1">
        <v>0</v>
      </c>
      <c r="AA47" s="1">
        <v>0.00611845</v>
      </c>
      <c r="AB47" s="1">
        <v>0</v>
      </c>
      <c r="AC47" s="1">
        <v>0</v>
      </c>
      <c r="AD47" s="1">
        <v>0</v>
      </c>
      <c r="AE47" s="1">
        <v>0</v>
      </c>
      <c r="AF47" s="1">
        <v>0</v>
      </c>
      <c r="AG47" s="1">
        <f t="shared" si="0"/>
        <v>19.669805849999996</v>
      </c>
      <c r="AH47" s="1">
        <v>0.05157602</v>
      </c>
      <c r="AI47" s="1">
        <v>0.03811266000000001</v>
      </c>
      <c r="AJ47" s="1">
        <v>0.6693989699999999</v>
      </c>
      <c r="AK47" s="1">
        <v>0</v>
      </c>
      <c r="AL47" s="1">
        <v>0.03608128</v>
      </c>
      <c r="AM47" s="1">
        <v>0</v>
      </c>
      <c r="AN47" s="1">
        <f t="shared" si="1"/>
        <v>0.7951689299999999</v>
      </c>
      <c r="AO47" s="1">
        <v>6.33341025</v>
      </c>
      <c r="AP47" s="1">
        <v>0</v>
      </c>
      <c r="AQ47" s="6">
        <v>0</v>
      </c>
      <c r="AR47" s="6">
        <v>0</v>
      </c>
      <c r="AS47" s="6">
        <v>0</v>
      </c>
      <c r="AT47" s="1">
        <f t="shared" si="2"/>
        <v>6.33341025</v>
      </c>
    </row>
    <row r="48" spans="1:46" ht="14.25">
      <c r="A48" s="4" t="s">
        <v>72</v>
      </c>
      <c r="B48" s="1">
        <v>6.06393997</v>
      </c>
      <c r="C48" s="1">
        <v>0.8951063499999999</v>
      </c>
      <c r="D48" s="1">
        <v>0.07159877</v>
      </c>
      <c r="E48" s="1">
        <v>0.09138125999999999</v>
      </c>
      <c r="F48" s="1">
        <v>0.01529603</v>
      </c>
      <c r="G48" s="1">
        <v>1.328E-05</v>
      </c>
      <c r="H48" s="1">
        <v>0.08955705</v>
      </c>
      <c r="I48" s="1">
        <v>0.16298827</v>
      </c>
      <c r="J48" s="1">
        <v>0.02736634</v>
      </c>
      <c r="K48" s="1">
        <v>0.26000021</v>
      </c>
      <c r="L48" s="1">
        <v>0.045174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0</v>
      </c>
      <c r="T48" s="1">
        <v>0</v>
      </c>
      <c r="U48" s="1">
        <v>0</v>
      </c>
      <c r="V48" s="1">
        <v>0</v>
      </c>
      <c r="W48" s="1">
        <v>0</v>
      </c>
      <c r="X48" s="1">
        <v>0</v>
      </c>
      <c r="Y48" s="1">
        <v>0</v>
      </c>
      <c r="Z48" s="1">
        <v>0</v>
      </c>
      <c r="AA48" s="1">
        <v>0.00895202</v>
      </c>
      <c r="AB48" s="1">
        <v>0</v>
      </c>
      <c r="AC48" s="1">
        <v>0</v>
      </c>
      <c r="AD48" s="1">
        <v>0</v>
      </c>
      <c r="AE48" s="1">
        <v>0</v>
      </c>
      <c r="AF48" s="1">
        <v>0</v>
      </c>
      <c r="AG48" s="1">
        <f t="shared" si="0"/>
        <v>7.73137355</v>
      </c>
      <c r="AH48" s="1">
        <v>0.03059286</v>
      </c>
      <c r="AI48" s="1">
        <v>0.0225626</v>
      </c>
      <c r="AJ48" s="1">
        <v>0.39483773</v>
      </c>
      <c r="AK48" s="1">
        <v>0</v>
      </c>
      <c r="AL48" s="1">
        <v>0.0216064</v>
      </c>
      <c r="AM48" s="1">
        <v>0</v>
      </c>
      <c r="AN48" s="1">
        <f t="shared" si="1"/>
        <v>0.46959959</v>
      </c>
      <c r="AO48" s="1">
        <v>2.65531886</v>
      </c>
      <c r="AP48" s="1">
        <v>0</v>
      </c>
      <c r="AQ48" s="6">
        <v>0</v>
      </c>
      <c r="AR48" s="6">
        <v>0</v>
      </c>
      <c r="AS48" s="6">
        <v>0</v>
      </c>
      <c r="AT48" s="1">
        <f t="shared" si="2"/>
        <v>2.65531886</v>
      </c>
    </row>
    <row r="49" spans="1:46" ht="14.25">
      <c r="A49" s="4" t="s">
        <v>73</v>
      </c>
      <c r="B49" s="1">
        <v>12.90002974</v>
      </c>
      <c r="C49" s="1">
        <v>1.90781329</v>
      </c>
      <c r="D49" s="1">
        <v>0.14293388</v>
      </c>
      <c r="E49" s="1">
        <v>0.19638957999999998</v>
      </c>
      <c r="F49" s="1">
        <v>0.03198244</v>
      </c>
      <c r="G49" s="1">
        <v>2.081E-05</v>
      </c>
      <c r="H49" s="1">
        <v>0.24298651999999998</v>
      </c>
      <c r="I49" s="1">
        <v>0.27504508</v>
      </c>
      <c r="J49" s="1">
        <v>0.046181099999999996</v>
      </c>
      <c r="K49" s="1">
        <v>0.79119467</v>
      </c>
      <c r="L49" s="1">
        <v>0.578278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  <c r="T49" s="1">
        <v>0</v>
      </c>
      <c r="U49" s="1">
        <v>0</v>
      </c>
      <c r="V49" s="1">
        <v>0</v>
      </c>
      <c r="W49" s="1">
        <v>0</v>
      </c>
      <c r="X49" s="1">
        <v>0</v>
      </c>
      <c r="Y49" s="1">
        <v>0</v>
      </c>
      <c r="Z49" s="1">
        <v>0</v>
      </c>
      <c r="AA49" s="1">
        <v>0.012944299999999999</v>
      </c>
      <c r="AB49" s="1">
        <v>0</v>
      </c>
      <c r="AC49" s="1">
        <v>0</v>
      </c>
      <c r="AD49" s="1">
        <v>0</v>
      </c>
      <c r="AE49" s="1">
        <v>0</v>
      </c>
      <c r="AF49" s="1">
        <v>0</v>
      </c>
      <c r="AG49" s="1">
        <f t="shared" si="0"/>
        <v>17.125799410000003</v>
      </c>
      <c r="AH49" s="1">
        <v>0.041208720000000004</v>
      </c>
      <c r="AI49" s="1">
        <v>0.03084684</v>
      </c>
      <c r="AJ49" s="1">
        <v>0.52596261</v>
      </c>
      <c r="AK49" s="1">
        <v>0</v>
      </c>
      <c r="AL49" s="1">
        <v>0.0270659</v>
      </c>
      <c r="AM49" s="1">
        <v>0</v>
      </c>
      <c r="AN49" s="1">
        <f t="shared" si="1"/>
        <v>0.62508407</v>
      </c>
      <c r="AO49" s="1">
        <v>2.6515541600000003</v>
      </c>
      <c r="AP49" s="1">
        <v>0.59570065</v>
      </c>
      <c r="AQ49" s="6">
        <v>0</v>
      </c>
      <c r="AR49" s="6">
        <v>0</v>
      </c>
      <c r="AS49" s="6">
        <v>0</v>
      </c>
      <c r="AT49" s="1">
        <f t="shared" si="2"/>
        <v>3.2472548100000003</v>
      </c>
    </row>
    <row r="50" spans="1:46" ht="14.25">
      <c r="A50" s="4" t="s">
        <v>74</v>
      </c>
      <c r="B50" s="1">
        <v>3.99699845</v>
      </c>
      <c r="C50" s="1">
        <v>0.5904823</v>
      </c>
      <c r="D50" s="1">
        <v>0.041553269999999996</v>
      </c>
      <c r="E50" s="1">
        <v>0.06392887</v>
      </c>
      <c r="F50" s="1">
        <v>0.009959309999999999</v>
      </c>
      <c r="G50" s="1">
        <v>-5.0000000000000004E-08</v>
      </c>
      <c r="H50" s="1">
        <v>0.04559685</v>
      </c>
      <c r="I50" s="1">
        <v>0.14726932999999998</v>
      </c>
      <c r="J50" s="1">
        <v>0.02472707</v>
      </c>
      <c r="K50" s="1">
        <v>0.16178917</v>
      </c>
      <c r="L50" s="1">
        <v>0.10799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0</v>
      </c>
      <c r="T50" s="1">
        <v>0</v>
      </c>
      <c r="U50" s="1">
        <v>0</v>
      </c>
      <c r="V50" s="1">
        <v>0</v>
      </c>
      <c r="W50" s="1">
        <v>0</v>
      </c>
      <c r="X50" s="1">
        <v>0</v>
      </c>
      <c r="Y50" s="1">
        <v>0</v>
      </c>
      <c r="Z50" s="1">
        <v>0</v>
      </c>
      <c r="AA50" s="1">
        <v>0.0027399</v>
      </c>
      <c r="AB50" s="1">
        <v>0</v>
      </c>
      <c r="AC50" s="1">
        <v>0</v>
      </c>
      <c r="AD50" s="1">
        <v>0</v>
      </c>
      <c r="AE50" s="1">
        <v>0</v>
      </c>
      <c r="AF50" s="1">
        <v>0</v>
      </c>
      <c r="AG50" s="1">
        <f t="shared" si="0"/>
        <v>5.19303447</v>
      </c>
      <c r="AH50" s="1">
        <v>0.0028264099999999997</v>
      </c>
      <c r="AI50" s="1">
        <v>0.00199253</v>
      </c>
      <c r="AJ50" s="1">
        <v>0.04373458</v>
      </c>
      <c r="AK50" s="1">
        <v>0</v>
      </c>
      <c r="AL50" s="1">
        <v>0.0018709</v>
      </c>
      <c r="AM50" s="1">
        <v>0</v>
      </c>
      <c r="AN50" s="1">
        <f t="shared" si="1"/>
        <v>0.050424420000000005</v>
      </c>
      <c r="AO50" s="1">
        <v>1.69690554</v>
      </c>
      <c r="AP50" s="1">
        <v>0</v>
      </c>
      <c r="AQ50" s="6">
        <v>0</v>
      </c>
      <c r="AR50" s="6">
        <v>0</v>
      </c>
      <c r="AS50" s="6">
        <v>0</v>
      </c>
      <c r="AT50" s="1">
        <f t="shared" si="2"/>
        <v>1.69690554</v>
      </c>
    </row>
    <row r="51" spans="1:46" ht="14.25">
      <c r="A51" s="4" t="s">
        <v>75</v>
      </c>
      <c r="B51" s="1">
        <v>8.76341292</v>
      </c>
      <c r="C51" s="1">
        <v>1.2978672900000001</v>
      </c>
      <c r="D51" s="1">
        <v>0.0946778</v>
      </c>
      <c r="E51" s="1">
        <v>0.13261596</v>
      </c>
      <c r="F51" s="1">
        <v>0.021471360000000002</v>
      </c>
      <c r="G51" s="1">
        <v>1.447E-05</v>
      </c>
      <c r="H51" s="1">
        <v>0.15256579</v>
      </c>
      <c r="I51" s="1">
        <v>0.25460479999999996</v>
      </c>
      <c r="J51" s="1">
        <v>0.0427491</v>
      </c>
      <c r="K51" s="1">
        <v>0.69405154</v>
      </c>
      <c r="L51" s="1">
        <v>2.691171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v>0</v>
      </c>
      <c r="S51" s="1">
        <v>0</v>
      </c>
      <c r="T51" s="1">
        <v>0</v>
      </c>
      <c r="U51" s="1">
        <v>0</v>
      </c>
      <c r="V51" s="1">
        <v>0</v>
      </c>
      <c r="W51" s="1">
        <v>0</v>
      </c>
      <c r="X51" s="1">
        <v>0</v>
      </c>
      <c r="Y51" s="1">
        <v>0</v>
      </c>
      <c r="Z51" s="1">
        <v>0</v>
      </c>
      <c r="AA51" s="1">
        <v>0.00695255</v>
      </c>
      <c r="AB51" s="1">
        <v>0</v>
      </c>
      <c r="AC51" s="1">
        <v>0</v>
      </c>
      <c r="AD51" s="1">
        <v>0</v>
      </c>
      <c r="AE51" s="1">
        <v>0</v>
      </c>
      <c r="AF51" s="1">
        <v>0</v>
      </c>
      <c r="AG51" s="1">
        <f t="shared" si="0"/>
        <v>14.15215458</v>
      </c>
      <c r="AH51" s="1">
        <v>0.03950845</v>
      </c>
      <c r="AI51" s="1">
        <v>0.02959875</v>
      </c>
      <c r="AJ51" s="1">
        <v>0.50403144</v>
      </c>
      <c r="AK51" s="1">
        <v>0</v>
      </c>
      <c r="AL51" s="1">
        <v>0.02579569</v>
      </c>
      <c r="AM51" s="1">
        <v>0</v>
      </c>
      <c r="AN51" s="1">
        <f t="shared" si="1"/>
        <v>0.5989343300000001</v>
      </c>
      <c r="AO51" s="1">
        <v>3.9590468999999997</v>
      </c>
      <c r="AP51" s="1">
        <v>0</v>
      </c>
      <c r="AQ51" s="6">
        <v>0</v>
      </c>
      <c r="AR51" s="6">
        <v>0</v>
      </c>
      <c r="AS51" s="6">
        <v>0</v>
      </c>
      <c r="AT51" s="1">
        <f t="shared" si="2"/>
        <v>3.9590468999999997</v>
      </c>
    </row>
    <row r="52" spans="1:46" ht="14.25">
      <c r="A52" s="4" t="s">
        <v>76</v>
      </c>
      <c r="B52" s="1">
        <v>8.66218255</v>
      </c>
      <c r="C52" s="1">
        <v>1.28283504</v>
      </c>
      <c r="D52" s="1">
        <v>0.09249310000000001</v>
      </c>
      <c r="E52" s="1">
        <v>0.13199432</v>
      </c>
      <c r="F52" s="1">
        <v>0.021216099999999998</v>
      </c>
      <c r="G52" s="1">
        <v>1.224E-05</v>
      </c>
      <c r="H52" s="1">
        <v>0.06511919000000001</v>
      </c>
      <c r="I52" s="1">
        <v>0.24035220999999998</v>
      </c>
      <c r="J52" s="1">
        <v>0.04035604</v>
      </c>
      <c r="K52" s="1">
        <v>0.54496005</v>
      </c>
      <c r="L52" s="1">
        <v>1.338149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0</v>
      </c>
      <c r="T52" s="1">
        <v>0</v>
      </c>
      <c r="U52" s="1">
        <v>0</v>
      </c>
      <c r="V52" s="1">
        <v>0</v>
      </c>
      <c r="W52" s="1">
        <v>0</v>
      </c>
      <c r="X52" s="1">
        <v>0</v>
      </c>
      <c r="Y52" s="1">
        <v>0</v>
      </c>
      <c r="Z52" s="1">
        <v>0</v>
      </c>
      <c r="AA52" s="1">
        <v>0.0063005</v>
      </c>
      <c r="AB52" s="1">
        <v>0</v>
      </c>
      <c r="AC52" s="1">
        <v>0</v>
      </c>
      <c r="AD52" s="1">
        <v>0</v>
      </c>
      <c r="AE52" s="1">
        <v>0</v>
      </c>
      <c r="AF52" s="1">
        <v>0</v>
      </c>
      <c r="AG52" s="1">
        <f t="shared" si="0"/>
        <v>12.425970340000003</v>
      </c>
      <c r="AH52" s="1">
        <v>0.03772814</v>
      </c>
      <c r="AI52" s="1">
        <v>0.0282362</v>
      </c>
      <c r="AJ52" s="1">
        <v>0.48593485</v>
      </c>
      <c r="AK52" s="1">
        <v>0</v>
      </c>
      <c r="AL52" s="1">
        <v>0.02691773</v>
      </c>
      <c r="AM52" s="1">
        <v>0</v>
      </c>
      <c r="AN52" s="1">
        <f t="shared" si="1"/>
        <v>0.57881692</v>
      </c>
      <c r="AO52" s="1">
        <v>3.98773973</v>
      </c>
      <c r="AP52" s="1">
        <v>0</v>
      </c>
      <c r="AQ52" s="6">
        <v>0</v>
      </c>
      <c r="AR52" s="6">
        <v>0</v>
      </c>
      <c r="AS52" s="6">
        <v>0</v>
      </c>
      <c r="AT52" s="1">
        <f t="shared" si="2"/>
        <v>3.98773973</v>
      </c>
    </row>
    <row r="53" spans="1:46" ht="14.25">
      <c r="A53" s="4" t="s">
        <v>77</v>
      </c>
      <c r="B53" s="1">
        <v>5.764696440000001</v>
      </c>
      <c r="C53" s="1">
        <v>0.8486842</v>
      </c>
      <c r="D53" s="1">
        <v>0.07480239</v>
      </c>
      <c r="E53" s="1">
        <v>0.08492535000000001</v>
      </c>
      <c r="F53" s="1">
        <v>0.014897510000000001</v>
      </c>
      <c r="G53" s="1">
        <v>1.8920000000000002E-05</v>
      </c>
      <c r="H53" s="1">
        <v>0.03704362</v>
      </c>
      <c r="I53" s="1">
        <v>0.13888402</v>
      </c>
      <c r="J53" s="1">
        <v>0.02331915</v>
      </c>
      <c r="K53" s="1">
        <v>0.18562079999999997</v>
      </c>
      <c r="L53" s="1">
        <v>0.395467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v>0</v>
      </c>
      <c r="S53" s="1">
        <v>0</v>
      </c>
      <c r="T53" s="1">
        <v>0</v>
      </c>
      <c r="U53" s="1">
        <v>0</v>
      </c>
      <c r="V53" s="1">
        <v>0</v>
      </c>
      <c r="W53" s="1">
        <v>0</v>
      </c>
      <c r="X53" s="1">
        <v>0</v>
      </c>
      <c r="Y53" s="1">
        <v>0</v>
      </c>
      <c r="Z53" s="1">
        <v>0</v>
      </c>
      <c r="AA53" s="1">
        <v>0.012785979999999999</v>
      </c>
      <c r="AB53" s="1">
        <v>0</v>
      </c>
      <c r="AC53" s="1">
        <v>0</v>
      </c>
      <c r="AD53" s="1">
        <v>0</v>
      </c>
      <c r="AE53" s="1">
        <v>0</v>
      </c>
      <c r="AF53" s="1">
        <v>0</v>
      </c>
      <c r="AG53" s="1">
        <f t="shared" si="0"/>
        <v>7.581145380000001</v>
      </c>
      <c r="AH53" s="1">
        <v>0.03000529</v>
      </c>
      <c r="AI53" s="1">
        <v>0.02264525</v>
      </c>
      <c r="AJ53" s="1">
        <v>0.37683743</v>
      </c>
      <c r="AK53" s="1">
        <v>0</v>
      </c>
      <c r="AL53" s="1">
        <v>0.01940499</v>
      </c>
      <c r="AM53" s="1">
        <v>0</v>
      </c>
      <c r="AN53" s="1">
        <f t="shared" si="1"/>
        <v>0.44889295999999995</v>
      </c>
      <c r="AO53" s="1">
        <v>1.66765446</v>
      </c>
      <c r="AP53" s="1">
        <v>0.09177702</v>
      </c>
      <c r="AQ53" s="6">
        <v>0</v>
      </c>
      <c r="AR53" s="6">
        <v>0</v>
      </c>
      <c r="AS53" s="6">
        <v>0</v>
      </c>
      <c r="AT53" s="1">
        <f t="shared" si="2"/>
        <v>1.7594314800000002</v>
      </c>
    </row>
    <row r="54" spans="1:46" ht="14.25">
      <c r="A54" s="4" t="s">
        <v>78</v>
      </c>
      <c r="B54" s="1">
        <v>5.27996861</v>
      </c>
      <c r="C54" s="1">
        <v>0.77863789</v>
      </c>
      <c r="D54" s="1">
        <v>0.06245981</v>
      </c>
      <c r="E54" s="1">
        <v>0.08057206</v>
      </c>
      <c r="F54" s="1">
        <v>0.013413</v>
      </c>
      <c r="G54" s="1">
        <v>9.89E-06</v>
      </c>
      <c r="H54" s="1">
        <v>0.03518221</v>
      </c>
      <c r="I54" s="1">
        <v>0.16091315</v>
      </c>
      <c r="J54" s="1">
        <v>0.027017919999999997</v>
      </c>
      <c r="K54" s="1">
        <v>0.21903573</v>
      </c>
      <c r="L54" s="1">
        <v>0.244302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  <c r="S54" s="1">
        <v>0</v>
      </c>
      <c r="T54" s="1">
        <v>0</v>
      </c>
      <c r="U54" s="1">
        <v>0</v>
      </c>
      <c r="V54" s="1">
        <v>0</v>
      </c>
      <c r="W54" s="1">
        <v>0</v>
      </c>
      <c r="X54" s="1">
        <v>0</v>
      </c>
      <c r="Y54" s="1">
        <v>0</v>
      </c>
      <c r="Z54" s="1">
        <v>0</v>
      </c>
      <c r="AA54" s="1">
        <v>0.00808012</v>
      </c>
      <c r="AB54" s="1">
        <v>0</v>
      </c>
      <c r="AC54" s="1">
        <v>0</v>
      </c>
      <c r="AD54" s="1">
        <v>0</v>
      </c>
      <c r="AE54" s="1">
        <v>0</v>
      </c>
      <c r="AF54" s="1">
        <v>0</v>
      </c>
      <c r="AG54" s="1">
        <f t="shared" si="0"/>
        <v>6.909592389999999</v>
      </c>
      <c r="AH54" s="1">
        <v>0.03145022</v>
      </c>
      <c r="AI54" s="1">
        <v>0.02357498</v>
      </c>
      <c r="AJ54" s="1">
        <v>0.39993432</v>
      </c>
      <c r="AK54" s="1">
        <v>0</v>
      </c>
      <c r="AL54" s="1">
        <v>0.0202012</v>
      </c>
      <c r="AM54" s="1">
        <v>0</v>
      </c>
      <c r="AN54" s="1">
        <f t="shared" si="1"/>
        <v>0.47516072</v>
      </c>
      <c r="AO54" s="1">
        <v>0.55050848</v>
      </c>
      <c r="AP54" s="1">
        <v>0.11948062</v>
      </c>
      <c r="AQ54" s="6">
        <v>0</v>
      </c>
      <c r="AR54" s="6">
        <v>0</v>
      </c>
      <c r="AS54" s="6">
        <v>0</v>
      </c>
      <c r="AT54" s="1">
        <f t="shared" si="2"/>
        <v>0.6699891</v>
      </c>
    </row>
    <row r="55" spans="1:46" ht="14.25">
      <c r="A55" s="4" t="s">
        <v>79</v>
      </c>
      <c r="B55" s="1">
        <v>32.46526288</v>
      </c>
      <c r="C55" s="1">
        <v>4.79752499</v>
      </c>
      <c r="D55" s="1">
        <v>0.39205276</v>
      </c>
      <c r="E55" s="1">
        <v>0.47465693</v>
      </c>
      <c r="F55" s="1">
        <v>0.08132898</v>
      </c>
      <c r="G55" s="1">
        <v>0.00010012000000000001</v>
      </c>
      <c r="H55" s="1">
        <v>0.64780608</v>
      </c>
      <c r="I55" s="1">
        <v>0.68294022</v>
      </c>
      <c r="J55" s="1">
        <v>0.11466822</v>
      </c>
      <c r="K55" s="1">
        <v>2.70096548</v>
      </c>
      <c r="L55" s="1">
        <v>0.414731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v>0</v>
      </c>
      <c r="S55" s="1">
        <v>0</v>
      </c>
      <c r="T55" s="1">
        <v>0</v>
      </c>
      <c r="U55" s="1">
        <v>0</v>
      </c>
      <c r="V55" s="1">
        <v>0</v>
      </c>
      <c r="W55" s="1">
        <v>0</v>
      </c>
      <c r="X55" s="1">
        <v>0</v>
      </c>
      <c r="Y55" s="1">
        <v>0</v>
      </c>
      <c r="Z55" s="1">
        <v>0</v>
      </c>
      <c r="AA55" s="1">
        <v>0.05101826</v>
      </c>
      <c r="AB55" s="1">
        <v>0</v>
      </c>
      <c r="AC55" s="1">
        <v>0</v>
      </c>
      <c r="AD55" s="1">
        <v>0</v>
      </c>
      <c r="AE55" s="1">
        <v>0</v>
      </c>
      <c r="AF55" s="1">
        <v>0</v>
      </c>
      <c r="AG55" s="1">
        <f t="shared" si="0"/>
        <v>42.82305592</v>
      </c>
      <c r="AH55" s="1">
        <v>0.05262075</v>
      </c>
      <c r="AI55" s="1">
        <v>0.04053903</v>
      </c>
      <c r="AJ55" s="1">
        <v>0.65586672</v>
      </c>
      <c r="AK55" s="1">
        <v>0</v>
      </c>
      <c r="AL55" s="1">
        <v>0.03730018</v>
      </c>
      <c r="AM55" s="1">
        <v>0</v>
      </c>
      <c r="AN55" s="1">
        <f t="shared" si="1"/>
        <v>0.7863266800000001</v>
      </c>
      <c r="AO55" s="1">
        <v>0.14826824</v>
      </c>
      <c r="AP55" s="1">
        <v>0</v>
      </c>
      <c r="AQ55" s="6">
        <v>0</v>
      </c>
      <c r="AR55" s="6">
        <v>0</v>
      </c>
      <c r="AS55" s="6">
        <v>0</v>
      </c>
      <c r="AT55" s="1">
        <f t="shared" si="2"/>
        <v>0.14826824</v>
      </c>
    </row>
    <row r="56" spans="1:46" ht="14.25">
      <c r="A56" s="4" t="s">
        <v>80</v>
      </c>
      <c r="B56" s="1">
        <v>28.51006815</v>
      </c>
      <c r="C56" s="1">
        <v>4.20879322</v>
      </c>
      <c r="D56" s="1">
        <v>0.33347069</v>
      </c>
      <c r="E56" s="1">
        <v>0.43153332</v>
      </c>
      <c r="F56" s="1">
        <v>0.07183217</v>
      </c>
      <c r="G56" s="1">
        <v>5.784E-05</v>
      </c>
      <c r="H56" s="1">
        <v>0.6253221999999999</v>
      </c>
      <c r="I56" s="1">
        <v>0.4308322</v>
      </c>
      <c r="J56" s="1">
        <v>0.07233834</v>
      </c>
      <c r="K56" s="1">
        <v>0</v>
      </c>
      <c r="L56" s="1">
        <v>4.06391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v>0</v>
      </c>
      <c r="S56" s="1">
        <v>0</v>
      </c>
      <c r="T56" s="1">
        <v>0</v>
      </c>
      <c r="U56" s="1">
        <v>0</v>
      </c>
      <c r="V56" s="1">
        <v>0</v>
      </c>
      <c r="W56" s="1">
        <v>0</v>
      </c>
      <c r="X56" s="1">
        <v>0</v>
      </c>
      <c r="Y56" s="1">
        <v>0</v>
      </c>
      <c r="Z56" s="1">
        <v>0</v>
      </c>
      <c r="AA56" s="1">
        <v>0.04028528</v>
      </c>
      <c r="AB56" s="1">
        <v>0</v>
      </c>
      <c r="AC56" s="1">
        <v>0</v>
      </c>
      <c r="AD56" s="1">
        <v>0</v>
      </c>
      <c r="AE56" s="1">
        <v>0</v>
      </c>
      <c r="AF56" s="1">
        <v>0</v>
      </c>
      <c r="AG56" s="1">
        <f t="shared" si="0"/>
        <v>38.78844340999999</v>
      </c>
      <c r="AH56" s="1">
        <v>0.05423545</v>
      </c>
      <c r="AI56" s="1">
        <v>0.040455370000000004</v>
      </c>
      <c r="AJ56" s="1">
        <v>0.69524476</v>
      </c>
      <c r="AK56" s="1">
        <v>0</v>
      </c>
      <c r="AL56" s="1">
        <v>0.035787110000000004</v>
      </c>
      <c r="AM56" s="1">
        <v>0</v>
      </c>
      <c r="AN56" s="1">
        <f t="shared" si="1"/>
        <v>0.8257226900000001</v>
      </c>
      <c r="AO56" s="1">
        <v>13.17466675</v>
      </c>
      <c r="AP56" s="1">
        <v>0</v>
      </c>
      <c r="AQ56" s="6">
        <v>0</v>
      </c>
      <c r="AR56" s="6">
        <v>0</v>
      </c>
      <c r="AS56" s="6">
        <v>0</v>
      </c>
      <c r="AT56" s="1">
        <f t="shared" si="2"/>
        <v>13.17466675</v>
      </c>
    </row>
    <row r="57" spans="1:46" ht="14.25">
      <c r="A57" s="4" t="s">
        <v>81</v>
      </c>
      <c r="B57" s="1">
        <v>6.190989</v>
      </c>
      <c r="C57" s="1">
        <v>0.91417041</v>
      </c>
      <c r="D57" s="1">
        <v>0.07215223</v>
      </c>
      <c r="E57" s="1">
        <v>0.09357847999999999</v>
      </c>
      <c r="F57" s="1">
        <v>0.01556719</v>
      </c>
      <c r="G57" s="1">
        <v>1.2679999999999999E-05</v>
      </c>
      <c r="H57" s="1">
        <v>0.08159386</v>
      </c>
      <c r="I57" s="1">
        <v>0.16412856</v>
      </c>
      <c r="J57" s="1">
        <v>0.0275578</v>
      </c>
      <c r="K57" s="1">
        <v>0.27045338</v>
      </c>
      <c r="L57" s="1">
        <v>0.80779816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v>0</v>
      </c>
      <c r="S57" s="1">
        <v>0</v>
      </c>
      <c r="T57" s="1">
        <v>0</v>
      </c>
      <c r="U57" s="1">
        <v>0</v>
      </c>
      <c r="V57" s="1">
        <v>0</v>
      </c>
      <c r="W57" s="1">
        <v>0</v>
      </c>
      <c r="X57" s="1">
        <v>0</v>
      </c>
      <c r="Y57" s="1">
        <v>0</v>
      </c>
      <c r="Z57" s="1">
        <v>0</v>
      </c>
      <c r="AA57" s="1">
        <v>0.00854062</v>
      </c>
      <c r="AB57" s="1">
        <v>0</v>
      </c>
      <c r="AC57" s="1">
        <v>0</v>
      </c>
      <c r="AD57" s="1">
        <v>0</v>
      </c>
      <c r="AE57" s="1">
        <v>0</v>
      </c>
      <c r="AF57" s="1">
        <v>0</v>
      </c>
      <c r="AG57" s="1">
        <f t="shared" si="0"/>
        <v>8.64654237</v>
      </c>
      <c r="AH57" s="1">
        <v>0.03178293</v>
      </c>
      <c r="AI57" s="1">
        <v>0.02384362</v>
      </c>
      <c r="AJ57" s="1">
        <v>0.4037642</v>
      </c>
      <c r="AK57" s="1">
        <v>0</v>
      </c>
      <c r="AL57" s="1">
        <v>0.02044516</v>
      </c>
      <c r="AM57" s="1">
        <v>0</v>
      </c>
      <c r="AN57" s="1">
        <f t="shared" si="1"/>
        <v>0.47983591000000003</v>
      </c>
      <c r="AO57" s="1">
        <v>3.1122821000000003</v>
      </c>
      <c r="AP57" s="1">
        <v>0</v>
      </c>
      <c r="AQ57" s="6">
        <v>0</v>
      </c>
      <c r="AR57" s="6">
        <v>0</v>
      </c>
      <c r="AS57" s="6">
        <v>0</v>
      </c>
      <c r="AT57" s="1">
        <f t="shared" si="2"/>
        <v>3.1122821000000003</v>
      </c>
    </row>
    <row r="58" spans="1:46" ht="14.25">
      <c r="A58" s="4" t="s">
        <v>82</v>
      </c>
      <c r="B58" s="1">
        <v>6.6110919400000006</v>
      </c>
      <c r="C58" s="1">
        <v>0.97597057</v>
      </c>
      <c r="D58" s="1">
        <v>0.07828631</v>
      </c>
      <c r="E58" s="1">
        <v>0.0993048</v>
      </c>
      <c r="F58" s="1">
        <v>0.01666639</v>
      </c>
      <c r="G58" s="1">
        <v>1.513E-05</v>
      </c>
      <c r="H58" s="1">
        <v>0.11998714</v>
      </c>
      <c r="I58" s="1">
        <v>0.16287142000000002</v>
      </c>
      <c r="J58" s="1">
        <v>0.02734672</v>
      </c>
      <c r="K58" s="1">
        <v>0.28316532</v>
      </c>
      <c r="L58" s="1">
        <v>0.425911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v>0</v>
      </c>
      <c r="S58" s="1">
        <v>0</v>
      </c>
      <c r="T58" s="1">
        <v>0</v>
      </c>
      <c r="U58" s="1">
        <v>0</v>
      </c>
      <c r="V58" s="1">
        <v>0</v>
      </c>
      <c r="W58" s="1">
        <v>0</v>
      </c>
      <c r="X58" s="1">
        <v>0</v>
      </c>
      <c r="Y58" s="1">
        <v>0</v>
      </c>
      <c r="Z58" s="1">
        <v>0</v>
      </c>
      <c r="AA58" s="1">
        <v>0.00985192</v>
      </c>
      <c r="AB58" s="1">
        <v>0</v>
      </c>
      <c r="AC58" s="1">
        <v>0</v>
      </c>
      <c r="AD58" s="1">
        <v>0</v>
      </c>
      <c r="AE58" s="1">
        <v>0</v>
      </c>
      <c r="AF58" s="1">
        <v>0</v>
      </c>
      <c r="AG58" s="1">
        <f t="shared" si="0"/>
        <v>8.81046866</v>
      </c>
      <c r="AH58" s="1">
        <v>0.031367729999999996</v>
      </c>
      <c r="AI58" s="1">
        <v>0.02358959</v>
      </c>
      <c r="AJ58" s="1">
        <v>0.40126596000000003</v>
      </c>
      <c r="AK58" s="1">
        <v>0</v>
      </c>
      <c r="AL58" s="1">
        <v>0.02257206</v>
      </c>
      <c r="AM58" s="1">
        <v>0</v>
      </c>
      <c r="AN58" s="1">
        <f t="shared" si="1"/>
        <v>0.47879534</v>
      </c>
      <c r="AO58" s="1">
        <v>2.7014275899999998</v>
      </c>
      <c r="AP58" s="1">
        <v>0</v>
      </c>
      <c r="AQ58" s="6">
        <v>0</v>
      </c>
      <c r="AR58" s="6">
        <v>0</v>
      </c>
      <c r="AS58" s="6">
        <v>0</v>
      </c>
      <c r="AT58" s="1">
        <f t="shared" si="2"/>
        <v>2.7014275899999998</v>
      </c>
    </row>
    <row r="59" spans="1:46" ht="14.25">
      <c r="A59" s="4" t="s">
        <v>83</v>
      </c>
      <c r="B59" s="1">
        <v>8.84849981</v>
      </c>
      <c r="C59" s="1">
        <v>1.30588964</v>
      </c>
      <c r="D59" s="1">
        <v>0.10618825</v>
      </c>
      <c r="E59" s="1">
        <v>0.13237514</v>
      </c>
      <c r="F59" s="1">
        <v>0.02237016</v>
      </c>
      <c r="G59" s="1">
        <v>2.181E-05</v>
      </c>
      <c r="H59" s="1">
        <v>0.13725348</v>
      </c>
      <c r="I59" s="1">
        <v>0.22519117000000002</v>
      </c>
      <c r="J59" s="1">
        <v>0.03781044</v>
      </c>
      <c r="K59" s="1">
        <v>0.6226294499999999</v>
      </c>
      <c r="L59" s="1">
        <v>2.03348187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S59" s="1">
        <v>0</v>
      </c>
      <c r="T59" s="1">
        <v>0</v>
      </c>
      <c r="U59" s="1">
        <v>0</v>
      </c>
      <c r="V59" s="1">
        <v>0</v>
      </c>
      <c r="W59" s="1">
        <v>0</v>
      </c>
      <c r="X59" s="1">
        <v>0</v>
      </c>
      <c r="Y59" s="1">
        <v>0</v>
      </c>
      <c r="Z59" s="1">
        <v>0</v>
      </c>
      <c r="AA59" s="1">
        <v>0.01405278</v>
      </c>
      <c r="AB59" s="1">
        <v>0</v>
      </c>
      <c r="AC59" s="1">
        <v>0</v>
      </c>
      <c r="AD59" s="1">
        <v>0</v>
      </c>
      <c r="AE59" s="1">
        <v>0</v>
      </c>
      <c r="AF59" s="1">
        <v>0</v>
      </c>
      <c r="AG59" s="1">
        <f t="shared" si="0"/>
        <v>13.485764</v>
      </c>
      <c r="AH59" s="1">
        <v>0.03625759</v>
      </c>
      <c r="AI59" s="1">
        <v>0.02691657</v>
      </c>
      <c r="AJ59" s="1">
        <v>0.46557525</v>
      </c>
      <c r="AK59" s="1">
        <v>0</v>
      </c>
      <c r="AL59" s="1">
        <v>0.02561184</v>
      </c>
      <c r="AM59" s="1">
        <v>0</v>
      </c>
      <c r="AN59" s="1">
        <f t="shared" si="1"/>
        <v>0.55436125</v>
      </c>
      <c r="AO59" s="1">
        <v>2.91436594</v>
      </c>
      <c r="AP59" s="1">
        <v>0.78757188</v>
      </c>
      <c r="AQ59" s="6">
        <v>0</v>
      </c>
      <c r="AR59" s="6">
        <v>0</v>
      </c>
      <c r="AS59" s="6">
        <v>0</v>
      </c>
      <c r="AT59" s="1">
        <f t="shared" si="2"/>
        <v>3.7019378200000004</v>
      </c>
    </row>
    <row r="60" spans="1:46" ht="14.25">
      <c r="A60" s="4" t="s">
        <v>84</v>
      </c>
      <c r="B60" s="1">
        <v>47.552943840000005</v>
      </c>
      <c r="C60" s="1">
        <v>7.0246406</v>
      </c>
      <c r="D60" s="1">
        <v>0.5434571899999999</v>
      </c>
      <c r="E60" s="1">
        <v>0.72287966</v>
      </c>
      <c r="F60" s="1">
        <v>0.11908805</v>
      </c>
      <c r="G60" s="1">
        <v>8.561E-05</v>
      </c>
      <c r="H60" s="1">
        <v>1.57583037</v>
      </c>
      <c r="I60" s="1">
        <v>0.5664975699999999</v>
      </c>
      <c r="J60" s="1">
        <v>0.09511707000000001</v>
      </c>
      <c r="K60" s="1">
        <v>2.25986244</v>
      </c>
      <c r="L60" s="1">
        <v>2.485259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v>0</v>
      </c>
      <c r="S60" s="1">
        <v>0</v>
      </c>
      <c r="T60" s="1">
        <v>0</v>
      </c>
      <c r="U60" s="1">
        <v>0</v>
      </c>
      <c r="V60" s="1">
        <v>0</v>
      </c>
      <c r="W60" s="1">
        <v>0</v>
      </c>
      <c r="X60" s="1">
        <v>0</v>
      </c>
      <c r="Y60" s="1">
        <v>0</v>
      </c>
      <c r="Z60" s="1">
        <v>0</v>
      </c>
      <c r="AA60" s="1">
        <v>0.05898446</v>
      </c>
      <c r="AB60" s="1">
        <v>0</v>
      </c>
      <c r="AC60" s="1">
        <v>0</v>
      </c>
      <c r="AD60" s="1">
        <v>0</v>
      </c>
      <c r="AE60" s="1">
        <v>0</v>
      </c>
      <c r="AF60" s="1">
        <v>0</v>
      </c>
      <c r="AG60" s="1">
        <f t="shared" si="0"/>
        <v>63.00464586</v>
      </c>
      <c r="AH60" s="1">
        <v>0.06632169</v>
      </c>
      <c r="AI60" s="1">
        <v>0.049801660000000005</v>
      </c>
      <c r="AJ60" s="1">
        <v>0.85070532</v>
      </c>
      <c r="AK60" s="1">
        <v>0</v>
      </c>
      <c r="AL60" s="1">
        <v>0.04689421</v>
      </c>
      <c r="AM60" s="1">
        <v>0</v>
      </c>
      <c r="AN60" s="1">
        <f t="shared" si="1"/>
        <v>1.01372288</v>
      </c>
      <c r="AO60" s="1">
        <v>0.25206391</v>
      </c>
      <c r="AP60" s="1">
        <v>14.20362148</v>
      </c>
      <c r="AQ60" s="6">
        <v>0</v>
      </c>
      <c r="AR60" s="6">
        <v>0</v>
      </c>
      <c r="AS60" s="6">
        <v>0</v>
      </c>
      <c r="AT60" s="1">
        <f t="shared" si="2"/>
        <v>14.455685390000001</v>
      </c>
    </row>
    <row r="61" spans="1:46" ht="14.25">
      <c r="A61" s="4" t="s">
        <v>85</v>
      </c>
      <c r="B61" s="1">
        <v>6.23761528</v>
      </c>
      <c r="C61" s="1">
        <v>0.9177586</v>
      </c>
      <c r="D61" s="1">
        <v>0.08288168</v>
      </c>
      <c r="E61" s="1">
        <v>0.09118422</v>
      </c>
      <c r="F61" s="1">
        <v>0.016210040000000002</v>
      </c>
      <c r="G61" s="1">
        <v>2.2510000000000003E-05</v>
      </c>
      <c r="H61" s="1">
        <v>0.04672661</v>
      </c>
      <c r="I61" s="1">
        <v>0.13582881</v>
      </c>
      <c r="J61" s="1">
        <v>0.022806169999999997</v>
      </c>
      <c r="K61" s="1">
        <v>0.14059063</v>
      </c>
      <c r="L61" s="1">
        <v>0.349403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v>0</v>
      </c>
      <c r="S61" s="1">
        <v>0</v>
      </c>
      <c r="T61" s="1">
        <v>0</v>
      </c>
      <c r="U61" s="1">
        <v>0</v>
      </c>
      <c r="V61" s="1">
        <v>0</v>
      </c>
      <c r="W61" s="1">
        <v>0</v>
      </c>
      <c r="X61" s="1">
        <v>0</v>
      </c>
      <c r="Y61" s="1">
        <v>0</v>
      </c>
      <c r="Z61" s="1">
        <v>0</v>
      </c>
      <c r="AA61" s="1">
        <v>0.01503812</v>
      </c>
      <c r="AB61" s="1">
        <v>0</v>
      </c>
      <c r="AC61" s="1">
        <v>0</v>
      </c>
      <c r="AD61" s="1">
        <v>0</v>
      </c>
      <c r="AE61" s="1">
        <v>0</v>
      </c>
      <c r="AF61" s="1">
        <v>0</v>
      </c>
      <c r="AG61" s="1">
        <f t="shared" si="0"/>
        <v>8.056065669999999</v>
      </c>
      <c r="AH61" s="1">
        <v>0.02876977</v>
      </c>
      <c r="AI61" s="1">
        <v>0.021389599999999998</v>
      </c>
      <c r="AJ61" s="1">
        <v>0.36724879</v>
      </c>
      <c r="AK61" s="1">
        <v>0</v>
      </c>
      <c r="AL61" s="1">
        <v>0.02045909</v>
      </c>
      <c r="AM61" s="1">
        <v>0</v>
      </c>
      <c r="AN61" s="1">
        <f t="shared" si="1"/>
        <v>0.43786725</v>
      </c>
      <c r="AO61" s="1">
        <v>1.2759923700000002</v>
      </c>
      <c r="AP61" s="1">
        <v>0</v>
      </c>
      <c r="AQ61" s="6">
        <v>0</v>
      </c>
      <c r="AR61" s="6">
        <v>0</v>
      </c>
      <c r="AS61" s="6">
        <v>0</v>
      </c>
      <c r="AT61" s="1">
        <f t="shared" si="2"/>
        <v>1.2759923700000002</v>
      </c>
    </row>
    <row r="62" spans="1:46" ht="14.25">
      <c r="A62" s="4" t="s">
        <v>86</v>
      </c>
      <c r="B62" s="1">
        <v>7.10708443</v>
      </c>
      <c r="C62" s="1">
        <v>1.0495293700000001</v>
      </c>
      <c r="D62" s="1">
        <v>0.08602377</v>
      </c>
      <c r="E62" s="1">
        <v>0.10480410000000001</v>
      </c>
      <c r="F62" s="1">
        <v>0.017895369999999997</v>
      </c>
      <c r="G62" s="1">
        <v>2.045E-05</v>
      </c>
      <c r="H62" s="1">
        <v>0.17983306</v>
      </c>
      <c r="I62" s="1">
        <v>0.17231221</v>
      </c>
      <c r="J62" s="1">
        <v>0.02893187</v>
      </c>
      <c r="K62" s="1">
        <v>0.52124397</v>
      </c>
      <c r="L62" s="1">
        <v>0.43032384999999995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v>0</v>
      </c>
      <c r="S62" s="1">
        <v>0</v>
      </c>
      <c r="T62" s="1">
        <v>0</v>
      </c>
      <c r="U62" s="1">
        <v>0</v>
      </c>
      <c r="V62" s="1">
        <v>0</v>
      </c>
      <c r="W62" s="1">
        <v>0</v>
      </c>
      <c r="X62" s="1">
        <v>0</v>
      </c>
      <c r="Y62" s="1">
        <v>0</v>
      </c>
      <c r="Z62" s="1">
        <v>0</v>
      </c>
      <c r="AA62" s="1">
        <v>0.01148759</v>
      </c>
      <c r="AB62" s="1">
        <v>0</v>
      </c>
      <c r="AC62" s="1">
        <v>0</v>
      </c>
      <c r="AD62" s="1">
        <v>0</v>
      </c>
      <c r="AE62" s="1">
        <v>0</v>
      </c>
      <c r="AF62" s="1">
        <v>0</v>
      </c>
      <c r="AG62" s="1">
        <f t="shared" si="0"/>
        <v>9.709490039999999</v>
      </c>
      <c r="AH62" s="1">
        <v>0.03171707</v>
      </c>
      <c r="AI62" s="1">
        <v>0.023525</v>
      </c>
      <c r="AJ62" s="1">
        <v>0.40689793</v>
      </c>
      <c r="AK62" s="1">
        <v>0</v>
      </c>
      <c r="AL62" s="1">
        <v>0.022461400000000003</v>
      </c>
      <c r="AM62" s="1">
        <v>0</v>
      </c>
      <c r="AN62" s="1">
        <f t="shared" si="1"/>
        <v>0.4846014</v>
      </c>
      <c r="AO62" s="1">
        <v>0.8806113299999999</v>
      </c>
      <c r="AP62" s="1">
        <v>0</v>
      </c>
      <c r="AQ62" s="6">
        <v>0</v>
      </c>
      <c r="AR62" s="6">
        <v>0</v>
      </c>
      <c r="AS62" s="6">
        <v>0</v>
      </c>
      <c r="AT62" s="1">
        <f t="shared" si="2"/>
        <v>0.8806113299999999</v>
      </c>
    </row>
    <row r="63" spans="1:46" ht="14.25">
      <c r="A63" s="4" t="s">
        <v>87</v>
      </c>
      <c r="B63" s="1">
        <v>154.82938175</v>
      </c>
      <c r="C63" s="1">
        <v>22.90741662</v>
      </c>
      <c r="D63" s="1">
        <v>1.68488404</v>
      </c>
      <c r="E63" s="1">
        <v>2.36723968</v>
      </c>
      <c r="F63" s="1">
        <v>0.38234733000000004</v>
      </c>
      <c r="G63" s="1">
        <v>0.00021885</v>
      </c>
      <c r="H63" s="1">
        <v>5.8772962699999995</v>
      </c>
      <c r="I63" s="1">
        <v>1.6825177</v>
      </c>
      <c r="J63" s="1">
        <v>0.28250103000000004</v>
      </c>
      <c r="K63" s="1">
        <v>7.0987447900000005</v>
      </c>
      <c r="L63" s="1">
        <v>0.684449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  <c r="S63" s="1">
        <v>0</v>
      </c>
      <c r="T63" s="1">
        <v>0</v>
      </c>
      <c r="U63" s="1">
        <v>0</v>
      </c>
      <c r="V63" s="1">
        <v>0</v>
      </c>
      <c r="W63" s="1">
        <v>0</v>
      </c>
      <c r="X63" s="1">
        <v>0</v>
      </c>
      <c r="Y63" s="1">
        <v>0</v>
      </c>
      <c r="Z63" s="1">
        <v>0</v>
      </c>
      <c r="AA63" s="1">
        <v>0.13616908</v>
      </c>
      <c r="AB63" s="1">
        <v>0</v>
      </c>
      <c r="AC63" s="1">
        <v>0</v>
      </c>
      <c r="AD63" s="1">
        <v>0</v>
      </c>
      <c r="AE63" s="1">
        <v>0</v>
      </c>
      <c r="AF63" s="1">
        <v>0</v>
      </c>
      <c r="AG63" s="1">
        <f t="shared" si="0"/>
        <v>197.93316614000003</v>
      </c>
      <c r="AH63" s="1">
        <v>0.15693823</v>
      </c>
      <c r="AI63" s="1">
        <v>0.119105</v>
      </c>
      <c r="AJ63" s="1">
        <v>2.08073298</v>
      </c>
      <c r="AK63" s="1">
        <v>0</v>
      </c>
      <c r="AL63" s="1">
        <v>0.10925967</v>
      </c>
      <c r="AM63" s="1">
        <v>0</v>
      </c>
      <c r="AN63" s="1">
        <f t="shared" si="1"/>
        <v>2.46603588</v>
      </c>
      <c r="AO63" s="1">
        <v>41.603495509999995</v>
      </c>
      <c r="AP63" s="1">
        <v>5.449604910000001</v>
      </c>
      <c r="AQ63" s="6">
        <v>0</v>
      </c>
      <c r="AR63" s="6">
        <v>0</v>
      </c>
      <c r="AS63" s="6">
        <v>0</v>
      </c>
      <c r="AT63" s="1">
        <f t="shared" si="2"/>
        <v>47.05310041999999</v>
      </c>
    </row>
    <row r="64" spans="1:46" ht="14.25">
      <c r="A64" s="4" t="s">
        <v>88</v>
      </c>
      <c r="B64" s="1">
        <v>8.38375708</v>
      </c>
      <c r="C64" s="1">
        <v>1.23533364</v>
      </c>
      <c r="D64" s="1">
        <v>0.1081353</v>
      </c>
      <c r="E64" s="1">
        <v>0.12244558</v>
      </c>
      <c r="F64" s="1">
        <v>0.02152507</v>
      </c>
      <c r="G64" s="1">
        <v>2.904E-05</v>
      </c>
      <c r="H64" s="1">
        <v>0.18544184</v>
      </c>
      <c r="I64" s="1">
        <v>0.21739201</v>
      </c>
      <c r="J64" s="1">
        <v>0.03650093</v>
      </c>
      <c r="K64" s="1">
        <v>0.74328626</v>
      </c>
      <c r="L64" s="1">
        <v>0.309984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>
        <v>0</v>
      </c>
      <c r="S64" s="1">
        <v>0</v>
      </c>
      <c r="T64" s="1">
        <v>0</v>
      </c>
      <c r="U64" s="1">
        <v>0</v>
      </c>
      <c r="V64" s="1">
        <v>0</v>
      </c>
      <c r="W64" s="1">
        <v>0</v>
      </c>
      <c r="X64" s="1">
        <v>0</v>
      </c>
      <c r="Y64" s="1">
        <v>0</v>
      </c>
      <c r="Z64" s="1">
        <v>0</v>
      </c>
      <c r="AA64" s="1">
        <v>0.01792724</v>
      </c>
      <c r="AB64" s="1">
        <v>0</v>
      </c>
      <c r="AC64" s="1">
        <v>0</v>
      </c>
      <c r="AD64" s="1">
        <v>0</v>
      </c>
      <c r="AE64" s="1">
        <v>0</v>
      </c>
      <c r="AF64" s="1">
        <v>0</v>
      </c>
      <c r="AG64" s="1">
        <f t="shared" si="0"/>
        <v>11.38175799</v>
      </c>
      <c r="AH64" s="1">
        <v>0.03681946</v>
      </c>
      <c r="AI64" s="1">
        <v>0.027933419999999997</v>
      </c>
      <c r="AJ64" s="1">
        <v>0.46520722999999997</v>
      </c>
      <c r="AK64" s="1">
        <v>0</v>
      </c>
      <c r="AL64" s="1">
        <v>0.02415976</v>
      </c>
      <c r="AM64" s="1">
        <v>0</v>
      </c>
      <c r="AN64" s="1">
        <f t="shared" si="1"/>
        <v>0.55411987</v>
      </c>
      <c r="AO64" s="1">
        <v>1.05304986</v>
      </c>
      <c r="AP64" s="1">
        <v>0.21139731</v>
      </c>
      <c r="AQ64" s="6">
        <v>0</v>
      </c>
      <c r="AR64" s="6">
        <v>0</v>
      </c>
      <c r="AS64" s="6">
        <v>0</v>
      </c>
      <c r="AT64" s="1">
        <f t="shared" si="2"/>
        <v>1.26444717</v>
      </c>
    </row>
    <row r="65" spans="1:46" ht="14.25">
      <c r="A65" s="4" t="s">
        <v>89</v>
      </c>
      <c r="B65" s="1">
        <v>109.77584047</v>
      </c>
      <c r="C65" s="1">
        <v>16.25774934</v>
      </c>
      <c r="D65" s="1">
        <v>1.19126264</v>
      </c>
      <c r="E65" s="1">
        <v>1.65731203</v>
      </c>
      <c r="F65" s="1">
        <v>0.26903839</v>
      </c>
      <c r="G65" s="1">
        <v>0.00019016</v>
      </c>
      <c r="H65" s="1">
        <v>3.8796066099999997</v>
      </c>
      <c r="I65" s="1">
        <v>2.14008958</v>
      </c>
      <c r="J65" s="1">
        <v>0.35932907000000003</v>
      </c>
      <c r="K65" s="1">
        <v>0</v>
      </c>
      <c r="L65" s="1">
        <v>6.176356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">
        <v>0</v>
      </c>
      <c r="S65" s="1">
        <v>0</v>
      </c>
      <c r="T65" s="1">
        <v>0</v>
      </c>
      <c r="U65" s="1">
        <v>0</v>
      </c>
      <c r="V65" s="1">
        <v>0</v>
      </c>
      <c r="W65" s="1">
        <v>0</v>
      </c>
      <c r="X65" s="1">
        <v>0</v>
      </c>
      <c r="Y65" s="1">
        <v>0</v>
      </c>
      <c r="Z65" s="1">
        <v>0</v>
      </c>
      <c r="AA65" s="1">
        <v>0.0899517</v>
      </c>
      <c r="AB65" s="1">
        <v>0</v>
      </c>
      <c r="AC65" s="1">
        <v>0</v>
      </c>
      <c r="AD65" s="1">
        <v>0</v>
      </c>
      <c r="AE65" s="1">
        <v>0</v>
      </c>
      <c r="AF65" s="1">
        <v>0</v>
      </c>
      <c r="AG65" s="1">
        <f t="shared" si="0"/>
        <v>141.79672599</v>
      </c>
      <c r="AH65" s="1">
        <v>0.20371803</v>
      </c>
      <c r="AI65" s="1">
        <v>0.15307732999999998</v>
      </c>
      <c r="AJ65" s="1">
        <v>2.60791228</v>
      </c>
      <c r="AK65" s="1">
        <v>0</v>
      </c>
      <c r="AL65" s="1">
        <v>0.14264401000000002</v>
      </c>
      <c r="AM65" s="1">
        <v>0</v>
      </c>
      <c r="AN65" s="1">
        <f t="shared" si="1"/>
        <v>3.10735165</v>
      </c>
      <c r="AO65" s="1">
        <v>11.57636818</v>
      </c>
      <c r="AP65" s="1">
        <v>3.32465521</v>
      </c>
      <c r="AQ65" s="6">
        <v>0</v>
      </c>
      <c r="AR65" s="6">
        <v>0</v>
      </c>
      <c r="AS65" s="6">
        <v>0</v>
      </c>
      <c r="AT65" s="1">
        <f t="shared" si="2"/>
        <v>14.901023389999999</v>
      </c>
    </row>
    <row r="66" spans="1:46" ht="14.25">
      <c r="A66" s="4" t="s">
        <v>90</v>
      </c>
      <c r="B66" s="1">
        <v>35.310877070000004</v>
      </c>
      <c r="C66" s="1">
        <v>5.2206729</v>
      </c>
      <c r="D66" s="1">
        <v>0.39679072</v>
      </c>
      <c r="E66" s="1">
        <v>0.53549579</v>
      </c>
      <c r="F66" s="1">
        <v>0.08779730000000001</v>
      </c>
      <c r="G66" s="1">
        <v>6.288000000000001E-05</v>
      </c>
      <c r="H66" s="1">
        <v>0.93434884</v>
      </c>
      <c r="I66" s="1">
        <v>0.92138747</v>
      </c>
      <c r="J66" s="1">
        <v>0.15470441000000001</v>
      </c>
      <c r="K66" s="1">
        <v>4.11729617</v>
      </c>
      <c r="L66" s="1">
        <v>4.881649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1">
        <v>0</v>
      </c>
      <c r="S66" s="1">
        <v>0</v>
      </c>
      <c r="T66" s="1">
        <v>0</v>
      </c>
      <c r="U66" s="1">
        <v>0</v>
      </c>
      <c r="V66" s="1">
        <v>0</v>
      </c>
      <c r="W66" s="1">
        <v>0</v>
      </c>
      <c r="X66" s="1">
        <v>0</v>
      </c>
      <c r="Y66" s="1">
        <v>0</v>
      </c>
      <c r="Z66" s="1">
        <v>0</v>
      </c>
      <c r="AA66" s="1">
        <v>0.03885317</v>
      </c>
      <c r="AB66" s="1">
        <v>0</v>
      </c>
      <c r="AC66" s="1">
        <v>0</v>
      </c>
      <c r="AD66" s="1">
        <v>0</v>
      </c>
      <c r="AE66" s="1">
        <v>0</v>
      </c>
      <c r="AF66" s="1">
        <v>0</v>
      </c>
      <c r="AG66" s="1">
        <f t="shared" si="0"/>
        <v>52.599935720000005</v>
      </c>
      <c r="AH66" s="1">
        <v>0.09756161</v>
      </c>
      <c r="AI66" s="1">
        <v>0.07340867999999999</v>
      </c>
      <c r="AJ66" s="1">
        <v>1.24809219</v>
      </c>
      <c r="AK66" s="1">
        <v>0</v>
      </c>
      <c r="AL66" s="1">
        <v>0.06637491000000001</v>
      </c>
      <c r="AM66" s="1">
        <v>0</v>
      </c>
      <c r="AN66" s="1">
        <f t="shared" si="1"/>
        <v>1.48543739</v>
      </c>
      <c r="AO66" s="1">
        <v>17.11756948</v>
      </c>
      <c r="AP66" s="1">
        <v>10.54674731</v>
      </c>
      <c r="AQ66" s="6">
        <v>0</v>
      </c>
      <c r="AR66" s="6">
        <v>0</v>
      </c>
      <c r="AS66" s="6">
        <v>0</v>
      </c>
      <c r="AT66" s="1">
        <f t="shared" si="2"/>
        <v>27.66431679</v>
      </c>
    </row>
    <row r="67" spans="1:46" ht="14.25">
      <c r="A67" s="4" t="s">
        <v>91</v>
      </c>
      <c r="B67" s="1">
        <v>5.13952159</v>
      </c>
      <c r="C67" s="1">
        <v>0.7562332900000001</v>
      </c>
      <c r="D67" s="1">
        <v>0.06610547</v>
      </c>
      <c r="E67" s="1">
        <v>0.07677772000000001</v>
      </c>
      <c r="F67" s="1">
        <v>0.01332692</v>
      </c>
      <c r="G67" s="1">
        <v>1.477E-05</v>
      </c>
      <c r="H67" s="1">
        <v>0.01400649</v>
      </c>
      <c r="I67" s="1">
        <v>0.12931507</v>
      </c>
      <c r="J67" s="1">
        <v>0.02171248</v>
      </c>
      <c r="K67" s="1">
        <v>0.12086408</v>
      </c>
      <c r="L67" s="1">
        <v>0.142089</v>
      </c>
      <c r="M67" s="1">
        <v>0</v>
      </c>
      <c r="N67" s="1">
        <v>0</v>
      </c>
      <c r="O67" s="1">
        <v>0</v>
      </c>
      <c r="P67" s="1">
        <v>0</v>
      </c>
      <c r="Q67" s="1">
        <v>0</v>
      </c>
      <c r="R67" s="1">
        <v>0</v>
      </c>
      <c r="S67" s="1">
        <v>0</v>
      </c>
      <c r="T67" s="1">
        <v>0</v>
      </c>
      <c r="U67" s="1">
        <v>0</v>
      </c>
      <c r="V67" s="1">
        <v>0</v>
      </c>
      <c r="W67" s="1">
        <v>0</v>
      </c>
      <c r="X67" s="1">
        <v>0</v>
      </c>
      <c r="Y67" s="1">
        <v>0</v>
      </c>
      <c r="Z67" s="1">
        <v>0</v>
      </c>
      <c r="AA67" s="1">
        <v>0.01120954</v>
      </c>
      <c r="AB67" s="1">
        <v>0</v>
      </c>
      <c r="AC67" s="1">
        <v>0</v>
      </c>
      <c r="AD67" s="1">
        <v>0</v>
      </c>
      <c r="AE67" s="1">
        <v>0</v>
      </c>
      <c r="AF67" s="1">
        <v>0</v>
      </c>
      <c r="AG67" s="1">
        <f t="shared" si="0"/>
        <v>6.4911764199999995</v>
      </c>
      <c r="AH67" s="1">
        <v>0.0039403</v>
      </c>
      <c r="AI67" s="1">
        <v>0.00013606</v>
      </c>
      <c r="AJ67" s="1">
        <v>0.018383439999999997</v>
      </c>
      <c r="AK67" s="1">
        <v>0</v>
      </c>
      <c r="AL67" s="1">
        <v>0.0023174000000000003</v>
      </c>
      <c r="AM67" s="1">
        <v>0</v>
      </c>
      <c r="AN67" s="1">
        <f t="shared" si="1"/>
        <v>0.0247772</v>
      </c>
      <c r="AO67" s="1">
        <v>1.27107525</v>
      </c>
      <c r="AP67" s="1">
        <v>0</v>
      </c>
      <c r="AQ67" s="6">
        <v>0</v>
      </c>
      <c r="AR67" s="6">
        <v>0</v>
      </c>
      <c r="AS67" s="6">
        <v>0</v>
      </c>
      <c r="AT67" s="1">
        <f t="shared" si="2"/>
        <v>1.27107525</v>
      </c>
    </row>
    <row r="68" spans="1:46" ht="14.25">
      <c r="A68" s="4" t="s">
        <v>92</v>
      </c>
      <c r="B68" s="1">
        <v>9.486768779999998</v>
      </c>
      <c r="C68" s="1">
        <v>1.4026065300000001</v>
      </c>
      <c r="D68" s="1">
        <v>0.10643007</v>
      </c>
      <c r="E68" s="1">
        <v>0.14400631</v>
      </c>
      <c r="F68" s="1">
        <v>0.0235862</v>
      </c>
      <c r="G68" s="1">
        <v>1.6579999999999997E-05</v>
      </c>
      <c r="H68" s="1">
        <v>0.12809863999999999</v>
      </c>
      <c r="I68" s="1">
        <v>0.24570306</v>
      </c>
      <c r="J68" s="1">
        <v>0.04125447</v>
      </c>
      <c r="K68" s="1">
        <v>0.6195264100000001</v>
      </c>
      <c r="L68" s="1">
        <v>2.095113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>
        <v>0</v>
      </c>
      <c r="S68" s="1">
        <v>0</v>
      </c>
      <c r="T68" s="1">
        <v>0</v>
      </c>
      <c r="U68" s="1">
        <v>0</v>
      </c>
      <c r="V68" s="1">
        <v>0</v>
      </c>
      <c r="W68" s="1">
        <v>0</v>
      </c>
      <c r="X68" s="1">
        <v>0</v>
      </c>
      <c r="Y68" s="1">
        <v>0</v>
      </c>
      <c r="Z68" s="1">
        <v>0</v>
      </c>
      <c r="AA68" s="1">
        <v>0.01034621</v>
      </c>
      <c r="AB68" s="1">
        <v>0</v>
      </c>
      <c r="AC68" s="1">
        <v>0</v>
      </c>
      <c r="AD68" s="1">
        <v>0</v>
      </c>
      <c r="AE68" s="1">
        <v>0</v>
      </c>
      <c r="AF68" s="1">
        <v>0</v>
      </c>
      <c r="AG68" s="1">
        <f t="shared" si="0"/>
        <v>14.303456259999999</v>
      </c>
      <c r="AH68" s="1">
        <v>0.037647309999999996</v>
      </c>
      <c r="AI68" s="1">
        <v>0.027822200000000002</v>
      </c>
      <c r="AJ68" s="1">
        <v>0.48666325</v>
      </c>
      <c r="AK68" s="1">
        <v>0</v>
      </c>
      <c r="AL68" s="1">
        <v>0.02649023</v>
      </c>
      <c r="AM68" s="1">
        <v>0</v>
      </c>
      <c r="AN68" s="1">
        <f t="shared" si="1"/>
        <v>0.57862299</v>
      </c>
      <c r="AO68" s="1">
        <v>1.46759767</v>
      </c>
      <c r="AP68" s="1">
        <v>0</v>
      </c>
      <c r="AQ68" s="6">
        <v>0</v>
      </c>
      <c r="AR68" s="6">
        <v>0</v>
      </c>
      <c r="AS68" s="6">
        <v>0</v>
      </c>
      <c r="AT68" s="1">
        <f t="shared" si="2"/>
        <v>1.46759767</v>
      </c>
    </row>
    <row r="69" spans="1:46" ht="14.25">
      <c r="A69" s="4" t="s">
        <v>93</v>
      </c>
      <c r="B69" s="1">
        <v>6.65620239</v>
      </c>
      <c r="C69" s="1">
        <v>0.9843445200000001</v>
      </c>
      <c r="D69" s="1">
        <v>0.07507274</v>
      </c>
      <c r="E69" s="1">
        <v>0.10038487</v>
      </c>
      <c r="F69" s="1">
        <v>0.01652408</v>
      </c>
      <c r="G69" s="1">
        <v>1.293E-05</v>
      </c>
      <c r="H69" s="1">
        <v>0.08223521</v>
      </c>
      <c r="I69" s="1">
        <v>0.1780777</v>
      </c>
      <c r="J69" s="1">
        <v>0.02989991</v>
      </c>
      <c r="K69" s="1">
        <v>0.3489946</v>
      </c>
      <c r="L69" s="1">
        <v>0</v>
      </c>
      <c r="M69" s="1">
        <v>0</v>
      </c>
      <c r="N69" s="1">
        <v>0</v>
      </c>
      <c r="O69" s="1">
        <v>0</v>
      </c>
      <c r="P69" s="1">
        <v>0</v>
      </c>
      <c r="Q69" s="1">
        <v>0</v>
      </c>
      <c r="R69" s="1">
        <v>0</v>
      </c>
      <c r="S69" s="1">
        <v>0</v>
      </c>
      <c r="T69" s="1">
        <v>0</v>
      </c>
      <c r="U69" s="1">
        <v>0</v>
      </c>
      <c r="V69" s="1">
        <v>0</v>
      </c>
      <c r="W69" s="1">
        <v>0</v>
      </c>
      <c r="X69" s="1">
        <v>0</v>
      </c>
      <c r="Y69" s="1">
        <v>0</v>
      </c>
      <c r="Z69" s="1">
        <v>0</v>
      </c>
      <c r="AA69" s="1">
        <v>0.0074025</v>
      </c>
      <c r="AB69" s="1">
        <v>0</v>
      </c>
      <c r="AC69" s="1">
        <v>0</v>
      </c>
      <c r="AD69" s="1">
        <v>0</v>
      </c>
      <c r="AE69" s="1">
        <v>0</v>
      </c>
      <c r="AF69" s="1">
        <v>0</v>
      </c>
      <c r="AG69" s="1">
        <f aca="true" t="shared" si="3" ref="AG69:AG128">SUM(B69:AF69)</f>
        <v>8.479151449999998</v>
      </c>
      <c r="AH69" s="1">
        <v>0.02990589</v>
      </c>
      <c r="AI69" s="1">
        <v>0.02499251</v>
      </c>
      <c r="AJ69" s="1">
        <v>0.420486</v>
      </c>
      <c r="AK69" s="1">
        <v>0</v>
      </c>
      <c r="AL69" s="1">
        <v>0.02161174</v>
      </c>
      <c r="AM69" s="1">
        <v>0</v>
      </c>
      <c r="AN69" s="1">
        <f aca="true" t="shared" si="4" ref="AN69:AN128">SUM(AH69:AM69)</f>
        <v>0.49699614000000003</v>
      </c>
      <c r="AO69" s="1">
        <v>2.10171424</v>
      </c>
      <c r="AP69" s="1">
        <v>0.07788542999999999</v>
      </c>
      <c r="AQ69" s="6">
        <v>0</v>
      </c>
      <c r="AR69" s="6">
        <v>0</v>
      </c>
      <c r="AS69" s="6">
        <v>0</v>
      </c>
      <c r="AT69" s="1">
        <f aca="true" t="shared" si="5" ref="AT69:AT128">SUM(AO69:AS69)</f>
        <v>2.17959967</v>
      </c>
    </row>
    <row r="70" spans="1:46" ht="14.25">
      <c r="A70" s="4" t="s">
        <v>94</v>
      </c>
      <c r="B70" s="1">
        <v>6.14441008</v>
      </c>
      <c r="C70" s="1">
        <v>0.90759713</v>
      </c>
      <c r="D70" s="1">
        <v>0.07071024000000001</v>
      </c>
      <c r="E70" s="1">
        <v>0.0931278</v>
      </c>
      <c r="F70" s="1">
        <v>0.01540189</v>
      </c>
      <c r="G70" s="1">
        <v>1.174E-05</v>
      </c>
      <c r="H70" s="1">
        <v>0.09694866</v>
      </c>
      <c r="I70" s="1">
        <v>0.17828126</v>
      </c>
      <c r="J70" s="1">
        <v>0.02993409</v>
      </c>
      <c r="K70" s="1">
        <v>0.33948723999999997</v>
      </c>
      <c r="L70" s="1">
        <v>0.056232</v>
      </c>
      <c r="M70" s="1">
        <v>0</v>
      </c>
      <c r="N70" s="1">
        <v>0</v>
      </c>
      <c r="O70" s="1">
        <v>0</v>
      </c>
      <c r="P70" s="1">
        <v>0</v>
      </c>
      <c r="Q70" s="1">
        <v>0</v>
      </c>
      <c r="R70" s="1">
        <v>0</v>
      </c>
      <c r="S70" s="1">
        <v>0</v>
      </c>
      <c r="T70" s="1">
        <v>0</v>
      </c>
      <c r="U70" s="1">
        <v>0</v>
      </c>
      <c r="V70" s="1">
        <v>0</v>
      </c>
      <c r="W70" s="1">
        <v>0</v>
      </c>
      <c r="X70" s="1">
        <v>0</v>
      </c>
      <c r="Y70" s="1">
        <v>0</v>
      </c>
      <c r="Z70" s="1">
        <v>0</v>
      </c>
      <c r="AA70" s="1">
        <v>0.007904369999999999</v>
      </c>
      <c r="AB70" s="1">
        <v>0</v>
      </c>
      <c r="AC70" s="1">
        <v>0</v>
      </c>
      <c r="AD70" s="1">
        <v>0</v>
      </c>
      <c r="AE70" s="1">
        <v>0</v>
      </c>
      <c r="AF70" s="1">
        <v>0</v>
      </c>
      <c r="AG70" s="1">
        <f t="shared" si="3"/>
        <v>7.940046500000001</v>
      </c>
      <c r="AH70" s="1">
        <v>0.03182997</v>
      </c>
      <c r="AI70" s="1">
        <v>0.02346705</v>
      </c>
      <c r="AJ70" s="1">
        <v>0.41166135</v>
      </c>
      <c r="AK70" s="1">
        <v>0</v>
      </c>
      <c r="AL70" s="1">
        <v>0.02244724</v>
      </c>
      <c r="AM70" s="1">
        <v>0</v>
      </c>
      <c r="AN70" s="1">
        <f t="shared" si="4"/>
        <v>0.48940560999999994</v>
      </c>
      <c r="AO70" s="1">
        <v>1.30480361</v>
      </c>
      <c r="AP70" s="1">
        <v>0</v>
      </c>
      <c r="AQ70" s="6">
        <v>0</v>
      </c>
      <c r="AR70" s="6">
        <v>0</v>
      </c>
      <c r="AS70" s="6">
        <v>0</v>
      </c>
      <c r="AT70" s="1">
        <f t="shared" si="5"/>
        <v>1.30480361</v>
      </c>
    </row>
    <row r="71" spans="1:46" ht="14.25">
      <c r="A71" s="4" t="s">
        <v>95</v>
      </c>
      <c r="B71" s="1">
        <v>6.7916431600000005</v>
      </c>
      <c r="C71" s="1">
        <v>0.99868346</v>
      </c>
      <c r="D71" s="1">
        <v>0.09363663</v>
      </c>
      <c r="E71" s="1">
        <v>0.09750464</v>
      </c>
      <c r="F71" s="1">
        <v>0.01776144</v>
      </c>
      <c r="G71" s="1">
        <v>2.902E-05</v>
      </c>
      <c r="H71" s="1">
        <v>0.017390029999999997</v>
      </c>
      <c r="I71" s="1">
        <v>0.11902425</v>
      </c>
      <c r="J71" s="1">
        <v>0.019984619999999998</v>
      </c>
      <c r="K71" s="1">
        <v>0.07962074000000001</v>
      </c>
      <c r="L71" s="1">
        <v>0.147419</v>
      </c>
      <c r="M71" s="1">
        <v>0</v>
      </c>
      <c r="N71" s="1">
        <v>0</v>
      </c>
      <c r="O71" s="1">
        <v>0</v>
      </c>
      <c r="P71" s="1">
        <v>0</v>
      </c>
      <c r="Q71" s="1">
        <v>0</v>
      </c>
      <c r="R71" s="1">
        <v>0</v>
      </c>
      <c r="S71" s="1">
        <v>0</v>
      </c>
      <c r="T71" s="1">
        <v>0</v>
      </c>
      <c r="U71" s="1">
        <v>0</v>
      </c>
      <c r="V71" s="1">
        <v>0</v>
      </c>
      <c r="W71" s="1">
        <v>0</v>
      </c>
      <c r="X71" s="1">
        <v>0</v>
      </c>
      <c r="Y71" s="1">
        <v>0</v>
      </c>
      <c r="Z71" s="1">
        <v>0</v>
      </c>
      <c r="AA71" s="1">
        <v>0.018365560000000003</v>
      </c>
      <c r="AB71" s="1">
        <v>0</v>
      </c>
      <c r="AC71" s="1">
        <v>0</v>
      </c>
      <c r="AD71" s="1">
        <v>0</v>
      </c>
      <c r="AE71" s="1">
        <v>0</v>
      </c>
      <c r="AF71" s="1">
        <v>0</v>
      </c>
      <c r="AG71" s="1">
        <f t="shared" si="3"/>
        <v>8.40106255</v>
      </c>
      <c r="AH71" s="1">
        <v>0.0018119100000000001</v>
      </c>
      <c r="AI71" s="1">
        <v>0.00173726</v>
      </c>
      <c r="AJ71" s="1">
        <v>0.01886561</v>
      </c>
      <c r="AK71" s="1">
        <v>0</v>
      </c>
      <c r="AL71" s="1">
        <v>0.00149316</v>
      </c>
      <c r="AM71" s="1">
        <v>0</v>
      </c>
      <c r="AN71" s="1">
        <f t="shared" si="4"/>
        <v>0.023907940000000003</v>
      </c>
      <c r="AO71" s="1">
        <v>1.6418736399999998</v>
      </c>
      <c r="AP71" s="1">
        <v>0</v>
      </c>
      <c r="AQ71" s="6">
        <v>0</v>
      </c>
      <c r="AR71" s="6">
        <v>0</v>
      </c>
      <c r="AS71" s="6">
        <v>0</v>
      </c>
      <c r="AT71" s="1">
        <f t="shared" si="5"/>
        <v>1.6418736399999998</v>
      </c>
    </row>
    <row r="72" spans="1:46" ht="14.25">
      <c r="A72" s="4" t="s">
        <v>96</v>
      </c>
      <c r="B72" s="1">
        <v>8.1476328</v>
      </c>
      <c r="C72" s="1">
        <v>1.20487651</v>
      </c>
      <c r="D72" s="1">
        <v>0.0884582</v>
      </c>
      <c r="E72" s="1">
        <v>0.12559722</v>
      </c>
      <c r="F72" s="1">
        <v>0.02019148</v>
      </c>
      <c r="G72" s="1">
        <v>9.630000000000001E-06</v>
      </c>
      <c r="H72" s="1">
        <v>-0.00247381</v>
      </c>
      <c r="I72" s="1">
        <v>0.27714094</v>
      </c>
      <c r="J72" s="1">
        <v>0.046533</v>
      </c>
      <c r="K72" s="1">
        <v>0.6538566800000001</v>
      </c>
      <c r="L72" s="1">
        <v>0.888583</v>
      </c>
      <c r="M72" s="1">
        <v>0</v>
      </c>
      <c r="N72" s="1">
        <v>0</v>
      </c>
      <c r="O72" s="1">
        <v>0</v>
      </c>
      <c r="P72" s="1">
        <v>0</v>
      </c>
      <c r="Q72" s="1">
        <v>0</v>
      </c>
      <c r="R72" s="1">
        <v>0</v>
      </c>
      <c r="S72" s="1">
        <v>0</v>
      </c>
      <c r="T72" s="1">
        <v>0</v>
      </c>
      <c r="U72" s="1">
        <v>0</v>
      </c>
      <c r="V72" s="1">
        <v>0</v>
      </c>
      <c r="W72" s="1">
        <v>0</v>
      </c>
      <c r="X72" s="1">
        <v>0</v>
      </c>
      <c r="Y72" s="1">
        <v>0</v>
      </c>
      <c r="Z72" s="1">
        <v>0</v>
      </c>
      <c r="AA72" s="1">
        <v>0.00723091</v>
      </c>
      <c r="AB72" s="1">
        <v>0</v>
      </c>
      <c r="AC72" s="1">
        <v>0</v>
      </c>
      <c r="AD72" s="1">
        <v>0</v>
      </c>
      <c r="AE72" s="1">
        <v>0</v>
      </c>
      <c r="AF72" s="1">
        <v>0</v>
      </c>
      <c r="AG72" s="1">
        <f t="shared" si="3"/>
        <v>11.457636560000001</v>
      </c>
      <c r="AH72" s="1">
        <v>0.038249059999999994</v>
      </c>
      <c r="AI72" s="1">
        <v>0.03115905</v>
      </c>
      <c r="AJ72" s="1">
        <v>0.52952271</v>
      </c>
      <c r="AK72" s="1">
        <v>0</v>
      </c>
      <c r="AL72" s="1">
        <v>0.02736316</v>
      </c>
      <c r="AM72" s="1">
        <v>0</v>
      </c>
      <c r="AN72" s="1">
        <f t="shared" si="4"/>
        <v>0.62629398</v>
      </c>
      <c r="AO72" s="1">
        <v>0.04667791</v>
      </c>
      <c r="AP72" s="1">
        <v>0</v>
      </c>
      <c r="AQ72" s="6">
        <v>0</v>
      </c>
      <c r="AR72" s="6">
        <v>0</v>
      </c>
      <c r="AS72" s="6">
        <v>0</v>
      </c>
      <c r="AT72" s="1">
        <f t="shared" si="5"/>
        <v>0.04667791</v>
      </c>
    </row>
    <row r="73" spans="1:46" ht="14.25">
      <c r="A73" s="4" t="s">
        <v>97</v>
      </c>
      <c r="B73" s="1">
        <v>6.30258922</v>
      </c>
      <c r="C73" s="1">
        <v>0.92971115</v>
      </c>
      <c r="D73" s="1">
        <v>0.07480727000000001</v>
      </c>
      <c r="E73" s="1">
        <v>0.09558871000000001</v>
      </c>
      <c r="F73" s="1">
        <v>0.01598015</v>
      </c>
      <c r="G73" s="1">
        <v>1.293E-05</v>
      </c>
      <c r="H73" s="1">
        <v>0.1311955</v>
      </c>
      <c r="I73" s="1">
        <v>0.16782835000000002</v>
      </c>
      <c r="J73" s="1">
        <v>0.028179009999999997</v>
      </c>
      <c r="K73" s="1">
        <v>0.26467890000000005</v>
      </c>
      <c r="L73" s="1">
        <v>0.465409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1">
        <v>0</v>
      </c>
      <c r="S73" s="1">
        <v>0</v>
      </c>
      <c r="T73" s="1">
        <v>0</v>
      </c>
      <c r="U73" s="1">
        <v>0</v>
      </c>
      <c r="V73" s="1">
        <v>0</v>
      </c>
      <c r="W73" s="1">
        <v>0</v>
      </c>
      <c r="X73" s="1">
        <v>0</v>
      </c>
      <c r="Y73" s="1">
        <v>0</v>
      </c>
      <c r="Z73" s="1">
        <v>0</v>
      </c>
      <c r="AA73" s="1">
        <v>0.009699200000000002</v>
      </c>
      <c r="AB73" s="1">
        <v>0</v>
      </c>
      <c r="AC73" s="1">
        <v>0</v>
      </c>
      <c r="AD73" s="1">
        <v>0</v>
      </c>
      <c r="AE73" s="1">
        <v>0</v>
      </c>
      <c r="AF73" s="1">
        <v>0</v>
      </c>
      <c r="AG73" s="1">
        <f t="shared" si="3"/>
        <v>8.485679389999998</v>
      </c>
      <c r="AH73" s="1">
        <v>0.007064180000000001</v>
      </c>
      <c r="AI73" s="1">
        <v>0.0024041799999999997</v>
      </c>
      <c r="AJ73" s="1">
        <v>0.06032202</v>
      </c>
      <c r="AK73" s="1">
        <v>0</v>
      </c>
      <c r="AL73" s="1">
        <v>0.00444263</v>
      </c>
      <c r="AM73" s="1">
        <v>0</v>
      </c>
      <c r="AN73" s="1">
        <f t="shared" si="4"/>
        <v>0.07423301</v>
      </c>
      <c r="AO73" s="1">
        <v>1.6421436299999999</v>
      </c>
      <c r="AP73" s="1">
        <v>0</v>
      </c>
      <c r="AQ73" s="6">
        <v>0</v>
      </c>
      <c r="AR73" s="6">
        <v>0</v>
      </c>
      <c r="AS73" s="6">
        <v>0</v>
      </c>
      <c r="AT73" s="1">
        <f t="shared" si="5"/>
        <v>1.6421436299999999</v>
      </c>
    </row>
    <row r="74" spans="1:46" ht="14.25">
      <c r="A74" s="4" t="s">
        <v>98</v>
      </c>
      <c r="B74" s="1">
        <v>4.634132190000001</v>
      </c>
      <c r="C74" s="1">
        <v>0.68068492</v>
      </c>
      <c r="D74" s="1">
        <v>0.060713300000000005</v>
      </c>
      <c r="E74" s="1">
        <v>0.07010645</v>
      </c>
      <c r="F74" s="1">
        <v>0.01217693</v>
      </c>
      <c r="G74" s="1">
        <v>1.226E-05</v>
      </c>
      <c r="H74" s="1">
        <v>0.03147996</v>
      </c>
      <c r="I74" s="1">
        <v>0.11896959</v>
      </c>
      <c r="J74" s="1">
        <v>0.019975439999999997</v>
      </c>
      <c r="K74" s="1">
        <v>0</v>
      </c>
      <c r="L74" s="1">
        <v>0.189651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1">
        <v>0</v>
      </c>
      <c r="S74" s="1">
        <v>0</v>
      </c>
      <c r="T74" s="1">
        <v>0</v>
      </c>
      <c r="U74" s="1">
        <v>0</v>
      </c>
      <c r="V74" s="1">
        <v>0</v>
      </c>
      <c r="W74" s="1">
        <v>0</v>
      </c>
      <c r="X74" s="1">
        <v>0</v>
      </c>
      <c r="Y74" s="1">
        <v>0</v>
      </c>
      <c r="Z74" s="1">
        <v>0</v>
      </c>
      <c r="AA74" s="1">
        <v>0.0110539</v>
      </c>
      <c r="AB74" s="1">
        <v>0</v>
      </c>
      <c r="AC74" s="1">
        <v>0</v>
      </c>
      <c r="AD74" s="1">
        <v>0</v>
      </c>
      <c r="AE74" s="1">
        <v>0</v>
      </c>
      <c r="AF74" s="1">
        <v>0</v>
      </c>
      <c r="AG74" s="1">
        <f t="shared" si="3"/>
        <v>5.82895594</v>
      </c>
      <c r="AH74" s="1">
        <v>0.0268621</v>
      </c>
      <c r="AI74" s="1">
        <v>0.01980084</v>
      </c>
      <c r="AJ74" s="1">
        <v>0.34641764</v>
      </c>
      <c r="AK74" s="1">
        <v>0</v>
      </c>
      <c r="AL74" s="1">
        <v>0.01902905</v>
      </c>
      <c r="AM74" s="1">
        <v>0</v>
      </c>
      <c r="AN74" s="1">
        <f t="shared" si="4"/>
        <v>0.41210963</v>
      </c>
      <c r="AO74" s="1">
        <v>1.19501835</v>
      </c>
      <c r="AP74" s="1">
        <v>0</v>
      </c>
      <c r="AQ74" s="6">
        <v>0</v>
      </c>
      <c r="AR74" s="6">
        <v>0</v>
      </c>
      <c r="AS74" s="6">
        <v>0</v>
      </c>
      <c r="AT74" s="1">
        <f t="shared" si="5"/>
        <v>1.19501835</v>
      </c>
    </row>
    <row r="75" spans="1:46" ht="14.25">
      <c r="A75" s="4" t="s">
        <v>99</v>
      </c>
      <c r="B75" s="1">
        <v>5.30634967</v>
      </c>
      <c r="C75" s="1">
        <v>0.7820758800000001</v>
      </c>
      <c r="D75" s="1">
        <v>0.06481956999999999</v>
      </c>
      <c r="E75" s="1">
        <v>0.08004230999999999</v>
      </c>
      <c r="F75" s="1">
        <v>0.01355942</v>
      </c>
      <c r="G75" s="1">
        <v>1.242E-05</v>
      </c>
      <c r="H75" s="1">
        <v>0.03575882</v>
      </c>
      <c r="I75" s="1">
        <v>0.13804907</v>
      </c>
      <c r="J75" s="1">
        <v>0.02317896</v>
      </c>
      <c r="K75" s="1">
        <v>0.14292570000000002</v>
      </c>
      <c r="L75" s="1">
        <v>0.020107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v>0</v>
      </c>
      <c r="T75" s="1">
        <v>0</v>
      </c>
      <c r="U75" s="1">
        <v>0</v>
      </c>
      <c r="V75" s="1">
        <v>0</v>
      </c>
      <c r="W75" s="1">
        <v>0</v>
      </c>
      <c r="X75" s="1">
        <v>0</v>
      </c>
      <c r="Y75" s="1">
        <v>0</v>
      </c>
      <c r="Z75" s="1">
        <v>0</v>
      </c>
      <c r="AA75" s="1">
        <v>0.00935097</v>
      </c>
      <c r="AB75" s="1">
        <v>0</v>
      </c>
      <c r="AC75" s="1">
        <v>0</v>
      </c>
      <c r="AD75" s="1">
        <v>0</v>
      </c>
      <c r="AE75" s="1">
        <v>0</v>
      </c>
      <c r="AF75" s="1">
        <v>0</v>
      </c>
      <c r="AG75" s="1">
        <f t="shared" si="3"/>
        <v>6.61622979</v>
      </c>
      <c r="AH75" s="1">
        <v>0.0045358</v>
      </c>
      <c r="AI75" s="1">
        <v>0.00051838</v>
      </c>
      <c r="AJ75" s="1">
        <v>0.02719864</v>
      </c>
      <c r="AK75" s="1">
        <v>0</v>
      </c>
      <c r="AL75" s="1">
        <v>0.00269488</v>
      </c>
      <c r="AM75" s="1">
        <v>0</v>
      </c>
      <c r="AN75" s="1">
        <f t="shared" si="4"/>
        <v>0.0349477</v>
      </c>
      <c r="AO75" s="1">
        <v>1.6764221799999999</v>
      </c>
      <c r="AP75" s="1">
        <v>0</v>
      </c>
      <c r="AQ75" s="6">
        <v>0</v>
      </c>
      <c r="AR75" s="6">
        <v>0</v>
      </c>
      <c r="AS75" s="6">
        <v>0</v>
      </c>
      <c r="AT75" s="1">
        <f t="shared" si="5"/>
        <v>1.6764221799999999</v>
      </c>
    </row>
    <row r="76" spans="1:46" ht="14.25">
      <c r="A76" s="4" t="s">
        <v>100</v>
      </c>
      <c r="B76" s="1">
        <v>4.7408626</v>
      </c>
      <c r="C76" s="1">
        <v>0.69800202</v>
      </c>
      <c r="D76" s="1">
        <v>0.05861079</v>
      </c>
      <c r="E76" s="1">
        <v>0.07204038</v>
      </c>
      <c r="F76" s="1">
        <v>0.012213360000000001</v>
      </c>
      <c r="G76" s="1">
        <v>1.0470000000000001E-05</v>
      </c>
      <c r="H76" s="1">
        <v>0.05049924</v>
      </c>
      <c r="I76" s="1">
        <v>0.13990933</v>
      </c>
      <c r="J76" s="1">
        <v>0.0234913</v>
      </c>
      <c r="K76" s="1">
        <v>0.14613769000000001</v>
      </c>
      <c r="L76" s="1">
        <v>0.065271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1">
        <v>0</v>
      </c>
      <c r="T76" s="1">
        <v>0</v>
      </c>
      <c r="U76" s="1">
        <v>0</v>
      </c>
      <c r="V76" s="1">
        <v>0</v>
      </c>
      <c r="W76" s="1">
        <v>0</v>
      </c>
      <c r="X76" s="1">
        <v>0</v>
      </c>
      <c r="Y76" s="1">
        <v>0</v>
      </c>
      <c r="Z76" s="1">
        <v>0</v>
      </c>
      <c r="AA76" s="1">
        <v>0.00894616</v>
      </c>
      <c r="AB76" s="1">
        <v>0</v>
      </c>
      <c r="AC76" s="1">
        <v>0</v>
      </c>
      <c r="AD76" s="1">
        <v>0</v>
      </c>
      <c r="AE76" s="1">
        <v>0</v>
      </c>
      <c r="AF76" s="1">
        <v>0</v>
      </c>
      <c r="AG76" s="1">
        <f t="shared" si="3"/>
        <v>6.015994339999999</v>
      </c>
      <c r="AH76" s="1">
        <v>0.0293062</v>
      </c>
      <c r="AI76" s="1">
        <v>0.022010400000000003</v>
      </c>
      <c r="AJ76" s="1">
        <v>0.37514021000000003</v>
      </c>
      <c r="AK76" s="1">
        <v>0</v>
      </c>
      <c r="AL76" s="1">
        <v>0.02112081</v>
      </c>
      <c r="AM76" s="1">
        <v>0</v>
      </c>
      <c r="AN76" s="1">
        <f t="shared" si="4"/>
        <v>0.44757762</v>
      </c>
      <c r="AO76" s="1">
        <v>1.73923803</v>
      </c>
      <c r="AP76" s="1">
        <v>0.12808339</v>
      </c>
      <c r="AQ76" s="6">
        <v>0</v>
      </c>
      <c r="AR76" s="6">
        <v>0</v>
      </c>
      <c r="AS76" s="6">
        <v>0</v>
      </c>
      <c r="AT76" s="1">
        <f t="shared" si="5"/>
        <v>1.8673214200000001</v>
      </c>
    </row>
    <row r="77" spans="1:46" ht="14.25">
      <c r="A77" s="4" t="s">
        <v>101</v>
      </c>
      <c r="B77" s="1">
        <v>6.50159571</v>
      </c>
      <c r="C77" s="1">
        <v>0.95748197</v>
      </c>
      <c r="D77" s="1">
        <v>0.08205281</v>
      </c>
      <c r="E77" s="1">
        <v>0.09712808</v>
      </c>
      <c r="F77" s="1">
        <v>0.01673732</v>
      </c>
      <c r="G77" s="1">
        <v>1.797E-05</v>
      </c>
      <c r="H77" s="1">
        <v>0.15303447</v>
      </c>
      <c r="I77" s="1">
        <v>0.17004671</v>
      </c>
      <c r="J77" s="1">
        <v>0.02855148</v>
      </c>
      <c r="K77" s="1">
        <v>0.46682086</v>
      </c>
      <c r="L77" s="1">
        <v>0.791677</v>
      </c>
      <c r="M77" s="1">
        <v>0</v>
      </c>
      <c r="N77" s="1">
        <v>0</v>
      </c>
      <c r="O77" s="1">
        <v>0</v>
      </c>
      <c r="P77" s="1">
        <v>0</v>
      </c>
      <c r="Q77" s="1">
        <v>0</v>
      </c>
      <c r="R77" s="1">
        <v>0</v>
      </c>
      <c r="S77" s="1">
        <v>0</v>
      </c>
      <c r="T77" s="1">
        <v>0</v>
      </c>
      <c r="U77" s="1">
        <v>0</v>
      </c>
      <c r="V77" s="1">
        <v>0</v>
      </c>
      <c r="W77" s="1">
        <v>0</v>
      </c>
      <c r="X77" s="1">
        <v>0</v>
      </c>
      <c r="Y77" s="1">
        <v>0</v>
      </c>
      <c r="Z77" s="1">
        <v>0</v>
      </c>
      <c r="AA77" s="1">
        <v>0.013091040000000002</v>
      </c>
      <c r="AB77" s="1">
        <v>0</v>
      </c>
      <c r="AC77" s="1">
        <v>0</v>
      </c>
      <c r="AD77" s="1">
        <v>0</v>
      </c>
      <c r="AE77" s="1">
        <v>0</v>
      </c>
      <c r="AF77" s="1">
        <v>0</v>
      </c>
      <c r="AG77" s="1">
        <f t="shared" si="3"/>
        <v>9.278235420000001</v>
      </c>
      <c r="AH77" s="1">
        <v>0.03147064</v>
      </c>
      <c r="AI77" s="1">
        <v>0.02331968</v>
      </c>
      <c r="AJ77" s="1">
        <v>0.40402710999999997</v>
      </c>
      <c r="AK77" s="1">
        <v>0</v>
      </c>
      <c r="AL77" s="1">
        <v>0.01990511</v>
      </c>
      <c r="AM77" s="1">
        <v>0</v>
      </c>
      <c r="AN77" s="1">
        <f t="shared" si="4"/>
        <v>0.47872254</v>
      </c>
      <c r="AO77" s="1">
        <v>1.6706337</v>
      </c>
      <c r="AP77" s="1">
        <v>0</v>
      </c>
      <c r="AQ77" s="6">
        <v>0</v>
      </c>
      <c r="AR77" s="6">
        <v>0</v>
      </c>
      <c r="AS77" s="6">
        <v>0</v>
      </c>
      <c r="AT77" s="1">
        <f t="shared" si="5"/>
        <v>1.6706337</v>
      </c>
    </row>
    <row r="78" spans="1:46" ht="14.25">
      <c r="A78" s="4" t="s">
        <v>102</v>
      </c>
      <c r="B78" s="1">
        <v>12.43502851</v>
      </c>
      <c r="C78" s="1">
        <v>1.84125471</v>
      </c>
      <c r="D78" s="1">
        <v>0.13510197</v>
      </c>
      <c r="E78" s="1">
        <v>0.1881483</v>
      </c>
      <c r="F78" s="1">
        <v>0.03052325</v>
      </c>
      <c r="G78" s="1">
        <v>2.09E-05</v>
      </c>
      <c r="H78" s="1">
        <v>0.33353908000000004</v>
      </c>
      <c r="I78" s="1">
        <v>0.38295352</v>
      </c>
      <c r="J78" s="1">
        <v>0.06429933</v>
      </c>
      <c r="K78" s="1">
        <v>1.5183926</v>
      </c>
      <c r="L78" s="1">
        <v>1.140961</v>
      </c>
      <c r="M78" s="1">
        <v>0</v>
      </c>
      <c r="N78" s="1">
        <v>0</v>
      </c>
      <c r="O78" s="1">
        <v>0</v>
      </c>
      <c r="P78" s="1">
        <v>0</v>
      </c>
      <c r="Q78" s="1">
        <v>0</v>
      </c>
      <c r="R78" s="1">
        <v>0</v>
      </c>
      <c r="S78" s="1">
        <v>0</v>
      </c>
      <c r="T78" s="1">
        <v>0</v>
      </c>
      <c r="U78" s="1">
        <v>0</v>
      </c>
      <c r="V78" s="1">
        <v>0</v>
      </c>
      <c r="W78" s="1">
        <v>0</v>
      </c>
      <c r="X78" s="1">
        <v>0</v>
      </c>
      <c r="Y78" s="1">
        <v>0</v>
      </c>
      <c r="Z78" s="1">
        <v>0</v>
      </c>
      <c r="AA78" s="1">
        <v>0.01038417</v>
      </c>
      <c r="AB78" s="1">
        <v>0</v>
      </c>
      <c r="AC78" s="1">
        <v>0</v>
      </c>
      <c r="AD78" s="1">
        <v>0</v>
      </c>
      <c r="AE78" s="1">
        <v>0</v>
      </c>
      <c r="AF78" s="1">
        <v>0</v>
      </c>
      <c r="AG78" s="1">
        <f t="shared" si="3"/>
        <v>18.080607339999997</v>
      </c>
      <c r="AH78" s="1">
        <v>0.0496023</v>
      </c>
      <c r="AI78" s="1">
        <v>0.03681254</v>
      </c>
      <c r="AJ78" s="1">
        <v>0.63980226</v>
      </c>
      <c r="AK78" s="1">
        <v>0</v>
      </c>
      <c r="AL78" s="1">
        <v>0.03482475</v>
      </c>
      <c r="AM78" s="1">
        <v>0</v>
      </c>
      <c r="AN78" s="1">
        <f t="shared" si="4"/>
        <v>0.7610418499999999</v>
      </c>
      <c r="AO78" s="1">
        <v>1.92865851</v>
      </c>
      <c r="AP78" s="1">
        <v>0</v>
      </c>
      <c r="AQ78" s="6">
        <v>0</v>
      </c>
      <c r="AR78" s="6">
        <v>0</v>
      </c>
      <c r="AS78" s="6">
        <v>0</v>
      </c>
      <c r="AT78" s="1">
        <f t="shared" si="5"/>
        <v>1.92865851</v>
      </c>
    </row>
    <row r="79" spans="1:46" ht="14.25">
      <c r="A79" s="4" t="s">
        <v>103</v>
      </c>
      <c r="B79" s="1">
        <v>8.925604199999999</v>
      </c>
      <c r="C79" s="1">
        <v>1.32051941</v>
      </c>
      <c r="D79" s="1">
        <v>0.0981855</v>
      </c>
      <c r="E79" s="1">
        <v>0.13571366</v>
      </c>
      <c r="F79" s="1">
        <v>0.022059310000000002</v>
      </c>
      <c r="G79" s="1">
        <v>1.4380000000000001E-05</v>
      </c>
      <c r="H79" s="1">
        <v>0.053377440000000005</v>
      </c>
      <c r="I79" s="1">
        <v>0.2984369</v>
      </c>
      <c r="J79" s="1">
        <v>0.05010867</v>
      </c>
      <c r="K79" s="1">
        <v>0.84049211</v>
      </c>
      <c r="L79" s="1">
        <v>1.2521768700000002</v>
      </c>
      <c r="M79" s="1">
        <v>0</v>
      </c>
      <c r="N79" s="1">
        <v>0</v>
      </c>
      <c r="O79" s="1">
        <v>0</v>
      </c>
      <c r="P79" s="1">
        <v>0</v>
      </c>
      <c r="Q79" s="1">
        <v>0</v>
      </c>
      <c r="R79" s="1">
        <v>0</v>
      </c>
      <c r="S79" s="1">
        <v>0</v>
      </c>
      <c r="T79" s="1">
        <v>0</v>
      </c>
      <c r="U79" s="1">
        <v>0</v>
      </c>
      <c r="V79" s="1">
        <v>0</v>
      </c>
      <c r="W79" s="1">
        <v>0</v>
      </c>
      <c r="X79" s="1">
        <v>0</v>
      </c>
      <c r="Y79" s="1">
        <v>0</v>
      </c>
      <c r="Z79" s="1">
        <v>0</v>
      </c>
      <c r="AA79" s="1">
        <v>0.008428729999999999</v>
      </c>
      <c r="AB79" s="1">
        <v>0</v>
      </c>
      <c r="AC79" s="1">
        <v>0</v>
      </c>
      <c r="AD79" s="1">
        <v>0</v>
      </c>
      <c r="AE79" s="1">
        <v>0</v>
      </c>
      <c r="AF79" s="1">
        <v>0</v>
      </c>
      <c r="AG79" s="1">
        <f t="shared" si="3"/>
        <v>13.005117179999997</v>
      </c>
      <c r="AH79" s="1">
        <v>0.11908168</v>
      </c>
      <c r="AI79" s="1">
        <v>0.11067066</v>
      </c>
      <c r="AJ79" s="1">
        <v>1.04628219</v>
      </c>
      <c r="AK79" s="1">
        <v>0</v>
      </c>
      <c r="AL79" s="1">
        <v>0.10382082000000001</v>
      </c>
      <c r="AM79" s="1">
        <v>0</v>
      </c>
      <c r="AN79" s="1">
        <f t="shared" si="4"/>
        <v>1.37985535</v>
      </c>
      <c r="AO79" s="1">
        <v>4.225651099999999</v>
      </c>
      <c r="AP79" s="1">
        <v>0</v>
      </c>
      <c r="AQ79" s="6">
        <v>0</v>
      </c>
      <c r="AR79" s="6">
        <v>0</v>
      </c>
      <c r="AS79" s="6">
        <v>0</v>
      </c>
      <c r="AT79" s="1">
        <f t="shared" si="5"/>
        <v>4.225651099999999</v>
      </c>
    </row>
    <row r="80" spans="1:46" ht="14.25">
      <c r="A80" s="4" t="s">
        <v>104</v>
      </c>
      <c r="B80" s="1">
        <v>5.69877001</v>
      </c>
      <c r="C80" s="1">
        <v>0.84047953</v>
      </c>
      <c r="D80" s="1">
        <v>0.06852427999999999</v>
      </c>
      <c r="E80" s="1">
        <v>0.08597744</v>
      </c>
      <c r="F80" s="1">
        <v>0.01447915</v>
      </c>
      <c r="G80" s="1">
        <v>1.2869999999999999E-05</v>
      </c>
      <c r="H80" s="1">
        <v>0.06270726</v>
      </c>
      <c r="I80" s="1">
        <v>0.16480707</v>
      </c>
      <c r="J80" s="1">
        <v>0.02767173</v>
      </c>
      <c r="K80" s="1">
        <v>0.26355721000000004</v>
      </c>
      <c r="L80" s="1">
        <v>0.353136</v>
      </c>
      <c r="M80" s="1">
        <v>0</v>
      </c>
      <c r="N80" s="1">
        <v>0</v>
      </c>
      <c r="O80" s="1">
        <v>0</v>
      </c>
      <c r="P80" s="1">
        <v>0</v>
      </c>
      <c r="Q80" s="1">
        <v>0</v>
      </c>
      <c r="R80" s="1">
        <v>0</v>
      </c>
      <c r="S80" s="1">
        <v>0</v>
      </c>
      <c r="T80" s="1">
        <v>0</v>
      </c>
      <c r="U80" s="1">
        <v>0</v>
      </c>
      <c r="V80" s="1">
        <v>0</v>
      </c>
      <c r="W80" s="1">
        <v>0</v>
      </c>
      <c r="X80" s="1">
        <v>0</v>
      </c>
      <c r="Y80" s="1">
        <v>0</v>
      </c>
      <c r="Z80" s="1">
        <v>0</v>
      </c>
      <c r="AA80" s="1">
        <v>0.00929078</v>
      </c>
      <c r="AB80" s="1">
        <v>0</v>
      </c>
      <c r="AC80" s="1">
        <v>0</v>
      </c>
      <c r="AD80" s="1">
        <v>0</v>
      </c>
      <c r="AE80" s="1">
        <v>0</v>
      </c>
      <c r="AF80" s="1">
        <v>0</v>
      </c>
      <c r="AG80" s="1">
        <f t="shared" si="3"/>
        <v>7.589413329999998</v>
      </c>
      <c r="AH80" s="1">
        <v>0.03151534</v>
      </c>
      <c r="AI80" s="1">
        <v>0.023693310000000002</v>
      </c>
      <c r="AJ80" s="1">
        <v>0.40332081</v>
      </c>
      <c r="AK80" s="1">
        <v>0</v>
      </c>
      <c r="AL80" s="1">
        <v>0.022670159999999998</v>
      </c>
      <c r="AM80" s="1">
        <v>0</v>
      </c>
      <c r="AN80" s="1">
        <f t="shared" si="4"/>
        <v>0.48119962</v>
      </c>
      <c r="AO80" s="1">
        <v>1.76165494</v>
      </c>
      <c r="AP80" s="1">
        <v>0</v>
      </c>
      <c r="AQ80" s="6">
        <v>0</v>
      </c>
      <c r="AR80" s="6">
        <v>0</v>
      </c>
      <c r="AS80" s="6">
        <v>0</v>
      </c>
      <c r="AT80" s="1">
        <f t="shared" si="5"/>
        <v>1.76165494</v>
      </c>
    </row>
    <row r="81" spans="1:46" ht="14.25">
      <c r="A81" s="4" t="s">
        <v>105</v>
      </c>
      <c r="B81" s="1">
        <v>12.42459294</v>
      </c>
      <c r="C81" s="1">
        <v>1.8343446799999998</v>
      </c>
      <c r="D81" s="1">
        <v>0.14819842000000003</v>
      </c>
      <c r="E81" s="1">
        <v>0.18557403</v>
      </c>
      <c r="F81" s="1">
        <v>0.03131545</v>
      </c>
      <c r="G81" s="1">
        <v>3.075E-05</v>
      </c>
      <c r="H81" s="1">
        <v>0.22665001999999998</v>
      </c>
      <c r="I81" s="1">
        <v>0.29341589</v>
      </c>
      <c r="J81" s="1">
        <v>0.04926563</v>
      </c>
      <c r="K81" s="1">
        <v>0.81871938</v>
      </c>
      <c r="L81" s="1">
        <v>2.2283</v>
      </c>
      <c r="M81" s="1">
        <v>0</v>
      </c>
      <c r="N81" s="1">
        <v>0</v>
      </c>
      <c r="O81" s="1">
        <v>0</v>
      </c>
      <c r="P81" s="1">
        <v>0</v>
      </c>
      <c r="Q81" s="1">
        <v>0</v>
      </c>
      <c r="R81" s="1">
        <v>0</v>
      </c>
      <c r="S81" s="1">
        <v>0</v>
      </c>
      <c r="T81" s="1">
        <v>0</v>
      </c>
      <c r="U81" s="1">
        <v>0</v>
      </c>
      <c r="V81" s="1">
        <v>0</v>
      </c>
      <c r="W81" s="1">
        <v>0</v>
      </c>
      <c r="X81" s="1">
        <v>0</v>
      </c>
      <c r="Y81" s="1">
        <v>0</v>
      </c>
      <c r="Z81" s="1">
        <v>0</v>
      </c>
      <c r="AA81" s="1">
        <v>0.019043479999999998</v>
      </c>
      <c r="AB81" s="1">
        <v>0</v>
      </c>
      <c r="AC81" s="1">
        <v>0</v>
      </c>
      <c r="AD81" s="1">
        <v>0</v>
      </c>
      <c r="AE81" s="1">
        <v>0</v>
      </c>
      <c r="AF81" s="1">
        <v>0</v>
      </c>
      <c r="AG81" s="1">
        <f t="shared" si="3"/>
        <v>18.25945067</v>
      </c>
      <c r="AH81" s="1">
        <v>0.01920293</v>
      </c>
      <c r="AI81" s="1">
        <v>0.01211221</v>
      </c>
      <c r="AJ81" s="1">
        <v>0.20857349</v>
      </c>
      <c r="AK81" s="1">
        <v>0</v>
      </c>
      <c r="AL81" s="1">
        <v>0.011052020000000001</v>
      </c>
      <c r="AM81" s="1">
        <v>0</v>
      </c>
      <c r="AN81" s="1">
        <f t="shared" si="4"/>
        <v>0.25094065</v>
      </c>
      <c r="AO81" s="1">
        <v>5.14824343</v>
      </c>
      <c r="AP81" s="1">
        <v>0</v>
      </c>
      <c r="AQ81" s="6">
        <v>0</v>
      </c>
      <c r="AR81" s="6">
        <v>0</v>
      </c>
      <c r="AS81" s="6">
        <v>0</v>
      </c>
      <c r="AT81" s="1">
        <f t="shared" si="5"/>
        <v>5.14824343</v>
      </c>
    </row>
    <row r="82" spans="1:46" ht="14.25">
      <c r="A82" s="4" t="s">
        <v>106</v>
      </c>
      <c r="B82" s="1">
        <v>4.09875127</v>
      </c>
      <c r="C82" s="1">
        <v>0.6029106999999999</v>
      </c>
      <c r="D82" s="1">
        <v>0.05090685</v>
      </c>
      <c r="E82" s="1">
        <v>0.06291313</v>
      </c>
      <c r="F82" s="1">
        <v>0.01063075</v>
      </c>
      <c r="G82" s="1">
        <v>8.06E-06</v>
      </c>
      <c r="H82" s="1">
        <v>0.00876574</v>
      </c>
      <c r="I82" s="1">
        <v>0.12241871</v>
      </c>
      <c r="J82" s="1">
        <v>0.020554560000000003</v>
      </c>
      <c r="K82" s="1">
        <v>0.043661559999999995</v>
      </c>
      <c r="L82" s="1">
        <v>0</v>
      </c>
      <c r="M82" s="1">
        <v>0</v>
      </c>
      <c r="N82" s="1">
        <v>0</v>
      </c>
      <c r="O82" s="1">
        <v>0</v>
      </c>
      <c r="P82" s="1">
        <v>0</v>
      </c>
      <c r="Q82" s="1">
        <v>0</v>
      </c>
      <c r="R82" s="1">
        <v>0</v>
      </c>
      <c r="S82" s="1">
        <v>0</v>
      </c>
      <c r="T82" s="1">
        <v>0</v>
      </c>
      <c r="U82" s="1">
        <v>0</v>
      </c>
      <c r="V82" s="1">
        <v>0</v>
      </c>
      <c r="W82" s="1">
        <v>0</v>
      </c>
      <c r="X82" s="1">
        <v>0</v>
      </c>
      <c r="Y82" s="1">
        <v>0</v>
      </c>
      <c r="Z82" s="1">
        <v>0</v>
      </c>
      <c r="AA82" s="1">
        <v>0.00802479</v>
      </c>
      <c r="AB82" s="1">
        <v>0</v>
      </c>
      <c r="AC82" s="1">
        <v>0</v>
      </c>
      <c r="AD82" s="1">
        <v>0</v>
      </c>
      <c r="AE82" s="1">
        <v>0</v>
      </c>
      <c r="AF82" s="1">
        <v>0</v>
      </c>
      <c r="AG82" s="1">
        <f t="shared" si="3"/>
        <v>5.02954612</v>
      </c>
      <c r="AH82" s="1">
        <v>0.02810713</v>
      </c>
      <c r="AI82" s="1">
        <v>0.02106443</v>
      </c>
      <c r="AJ82" s="1">
        <v>0.35702687</v>
      </c>
      <c r="AK82" s="1">
        <v>0</v>
      </c>
      <c r="AL82" s="1">
        <v>0.01787279</v>
      </c>
      <c r="AM82" s="1">
        <v>0</v>
      </c>
      <c r="AN82" s="1">
        <f t="shared" si="4"/>
        <v>0.42407121999999997</v>
      </c>
      <c r="AO82" s="1">
        <v>1.66169875</v>
      </c>
      <c r="AP82" s="1">
        <v>0</v>
      </c>
      <c r="AQ82" s="6">
        <v>0</v>
      </c>
      <c r="AR82" s="6">
        <v>0</v>
      </c>
      <c r="AS82" s="6">
        <v>0</v>
      </c>
      <c r="AT82" s="1">
        <f t="shared" si="5"/>
        <v>1.66169875</v>
      </c>
    </row>
    <row r="83" spans="1:46" ht="14.25">
      <c r="A83" s="4" t="s">
        <v>107</v>
      </c>
      <c r="B83" s="1">
        <v>4.831647940000001</v>
      </c>
      <c r="C83" s="1">
        <v>0.7109364499999999</v>
      </c>
      <c r="D83" s="1">
        <v>0.06117602</v>
      </c>
      <c r="E83" s="1">
        <v>0.07292939999999999</v>
      </c>
      <c r="F83" s="1">
        <v>0.01251736</v>
      </c>
      <c r="G83" s="1">
        <v>1.216E-05</v>
      </c>
      <c r="H83" s="1">
        <v>0.01433138</v>
      </c>
      <c r="I83" s="1">
        <v>0.12814275</v>
      </c>
      <c r="J83" s="1">
        <v>0.02151565</v>
      </c>
      <c r="K83" s="1">
        <v>0.08392463</v>
      </c>
      <c r="L83" s="1">
        <v>0.29077782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  <c r="R83" s="1">
        <v>0</v>
      </c>
      <c r="S83" s="1">
        <v>0</v>
      </c>
      <c r="T83" s="1">
        <v>0</v>
      </c>
      <c r="U83" s="1">
        <v>0</v>
      </c>
      <c r="V83" s="1">
        <v>0</v>
      </c>
      <c r="W83" s="1">
        <v>0</v>
      </c>
      <c r="X83" s="1">
        <v>0</v>
      </c>
      <c r="Y83" s="1">
        <v>0</v>
      </c>
      <c r="Z83" s="1">
        <v>0</v>
      </c>
      <c r="AA83" s="1">
        <v>0.01001823</v>
      </c>
      <c r="AB83" s="1">
        <v>0</v>
      </c>
      <c r="AC83" s="1">
        <v>0</v>
      </c>
      <c r="AD83" s="1">
        <v>0</v>
      </c>
      <c r="AE83" s="1">
        <v>0</v>
      </c>
      <c r="AF83" s="1">
        <v>0</v>
      </c>
      <c r="AG83" s="1">
        <f t="shared" si="3"/>
        <v>6.237929790000002</v>
      </c>
      <c r="AH83" s="1">
        <v>0.02877243</v>
      </c>
      <c r="AI83" s="1">
        <v>0.021623279999999998</v>
      </c>
      <c r="AJ83" s="1">
        <v>0.36418045</v>
      </c>
      <c r="AK83" s="1">
        <v>0</v>
      </c>
      <c r="AL83" s="1">
        <v>0.01837461</v>
      </c>
      <c r="AM83" s="1">
        <v>0</v>
      </c>
      <c r="AN83" s="1">
        <f t="shared" si="4"/>
        <v>0.43295077</v>
      </c>
      <c r="AO83" s="1">
        <v>1.9923763700000001</v>
      </c>
      <c r="AP83" s="1">
        <v>0</v>
      </c>
      <c r="AQ83" s="6">
        <v>0</v>
      </c>
      <c r="AR83" s="6">
        <v>0</v>
      </c>
      <c r="AS83" s="6">
        <v>0</v>
      </c>
      <c r="AT83" s="1">
        <f t="shared" si="5"/>
        <v>1.9923763700000001</v>
      </c>
    </row>
    <row r="84" spans="1:46" ht="14.25">
      <c r="A84" s="4" t="s">
        <v>108</v>
      </c>
      <c r="B84" s="1">
        <v>9.43144234</v>
      </c>
      <c r="C84" s="1">
        <v>1.38778182</v>
      </c>
      <c r="D84" s="1">
        <v>0.13078388</v>
      </c>
      <c r="E84" s="1">
        <v>0.13345275</v>
      </c>
      <c r="F84" s="1">
        <v>0.02455769</v>
      </c>
      <c r="G84" s="1">
        <v>4.402E-05</v>
      </c>
      <c r="H84" s="1">
        <v>0.06126273</v>
      </c>
      <c r="I84" s="1">
        <v>0.13680135000000002</v>
      </c>
      <c r="J84" s="1">
        <v>0.02296946</v>
      </c>
      <c r="K84" s="1">
        <v>0.23316457999999998</v>
      </c>
      <c r="L84" s="1">
        <v>0.28191</v>
      </c>
      <c r="M84" s="1">
        <v>0</v>
      </c>
      <c r="N84" s="1">
        <v>0</v>
      </c>
      <c r="O84" s="1">
        <v>0</v>
      </c>
      <c r="P84" s="1">
        <v>0</v>
      </c>
      <c r="Q84" s="1">
        <v>0</v>
      </c>
      <c r="R84" s="1">
        <v>0</v>
      </c>
      <c r="S84" s="1">
        <v>0</v>
      </c>
      <c r="T84" s="1">
        <v>0</v>
      </c>
      <c r="U84" s="1">
        <v>0</v>
      </c>
      <c r="V84" s="1">
        <v>0</v>
      </c>
      <c r="W84" s="1">
        <v>0</v>
      </c>
      <c r="X84" s="1">
        <v>0</v>
      </c>
      <c r="Y84" s="1">
        <v>0</v>
      </c>
      <c r="Z84" s="1">
        <v>0</v>
      </c>
      <c r="AA84" s="1">
        <v>0.02562973</v>
      </c>
      <c r="AB84" s="1">
        <v>0</v>
      </c>
      <c r="AC84" s="1">
        <v>0</v>
      </c>
      <c r="AD84" s="1">
        <v>0</v>
      </c>
      <c r="AE84" s="1">
        <v>0</v>
      </c>
      <c r="AF84" s="1">
        <v>0</v>
      </c>
      <c r="AG84" s="1">
        <f t="shared" si="3"/>
        <v>11.869800350000002</v>
      </c>
      <c r="AH84" s="1">
        <v>0.029792509999999998</v>
      </c>
      <c r="AI84" s="1">
        <v>0.02248054</v>
      </c>
      <c r="AJ84" s="1">
        <v>0.37245951</v>
      </c>
      <c r="AK84" s="1">
        <v>0</v>
      </c>
      <c r="AL84" s="1">
        <v>0.02138589</v>
      </c>
      <c r="AM84" s="1">
        <v>0</v>
      </c>
      <c r="AN84" s="1">
        <f t="shared" si="4"/>
        <v>0.44611845</v>
      </c>
      <c r="AO84" s="1">
        <v>0.9625909100000001</v>
      </c>
      <c r="AP84" s="1">
        <v>0</v>
      </c>
      <c r="AQ84" s="6">
        <v>0</v>
      </c>
      <c r="AR84" s="6">
        <v>0</v>
      </c>
      <c r="AS84" s="6">
        <v>0</v>
      </c>
      <c r="AT84" s="1">
        <f t="shared" si="5"/>
        <v>0.9625909100000001</v>
      </c>
    </row>
    <row r="85" spans="1:46" ht="14.25">
      <c r="A85" s="4" t="s">
        <v>109</v>
      </c>
      <c r="B85" s="1">
        <v>7.49555891</v>
      </c>
      <c r="C85" s="1">
        <v>1.1091838200000002</v>
      </c>
      <c r="D85" s="1">
        <v>0.08562653999999999</v>
      </c>
      <c r="E85" s="1">
        <v>0.11114771000000001</v>
      </c>
      <c r="F85" s="1">
        <v>0.01853094</v>
      </c>
      <c r="G85" s="1">
        <v>1.833E-05</v>
      </c>
      <c r="H85" s="1">
        <v>0.06822497999999999</v>
      </c>
      <c r="I85" s="1">
        <v>0.15531351000000002</v>
      </c>
      <c r="J85" s="1">
        <v>0.026077720000000002</v>
      </c>
      <c r="K85" s="1">
        <v>0.28387597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  <c r="R85" s="1">
        <v>0</v>
      </c>
      <c r="S85" s="1">
        <v>0</v>
      </c>
      <c r="T85" s="1">
        <v>0</v>
      </c>
      <c r="U85" s="1">
        <v>0</v>
      </c>
      <c r="V85" s="1">
        <v>0</v>
      </c>
      <c r="W85" s="1">
        <v>0</v>
      </c>
      <c r="X85" s="1">
        <v>0</v>
      </c>
      <c r="Y85" s="1">
        <v>0</v>
      </c>
      <c r="Z85" s="1">
        <v>0</v>
      </c>
      <c r="AA85" s="1">
        <v>0.00870493</v>
      </c>
      <c r="AB85" s="1">
        <v>0</v>
      </c>
      <c r="AC85" s="1">
        <v>0</v>
      </c>
      <c r="AD85" s="1">
        <v>0</v>
      </c>
      <c r="AE85" s="1">
        <v>0</v>
      </c>
      <c r="AF85" s="1">
        <v>0</v>
      </c>
      <c r="AG85" s="1">
        <f t="shared" si="3"/>
        <v>9.362263359999998</v>
      </c>
      <c r="AH85" s="1">
        <v>0.03116689</v>
      </c>
      <c r="AI85" s="1">
        <v>0.02343347</v>
      </c>
      <c r="AJ85" s="1">
        <v>0.39462584</v>
      </c>
      <c r="AK85" s="1">
        <v>0</v>
      </c>
      <c r="AL85" s="1">
        <v>0.020050259999999997</v>
      </c>
      <c r="AM85" s="1">
        <v>0</v>
      </c>
      <c r="AN85" s="1">
        <f t="shared" si="4"/>
        <v>0.46927646</v>
      </c>
      <c r="AO85" s="1">
        <v>2.09616652</v>
      </c>
      <c r="AP85" s="1">
        <v>2.2391497599999997</v>
      </c>
      <c r="AQ85" s="6">
        <v>0</v>
      </c>
      <c r="AR85" s="6">
        <v>0</v>
      </c>
      <c r="AS85" s="6">
        <v>0</v>
      </c>
      <c r="AT85" s="1">
        <f t="shared" si="5"/>
        <v>4.33531628</v>
      </c>
    </row>
    <row r="86" spans="1:46" ht="14.25">
      <c r="A86" s="4" t="s">
        <v>110</v>
      </c>
      <c r="B86" s="1">
        <v>70.41691197</v>
      </c>
      <c r="C86" s="1">
        <v>10.38772531</v>
      </c>
      <c r="D86" s="1">
        <v>0.8735104</v>
      </c>
      <c r="E86" s="1">
        <v>1.0380332700000001</v>
      </c>
      <c r="F86" s="1">
        <v>0.17891757</v>
      </c>
      <c r="G86" s="1">
        <v>0.00021239</v>
      </c>
      <c r="H86" s="1">
        <v>0.95909203</v>
      </c>
      <c r="I86" s="1">
        <v>1.14172025</v>
      </c>
      <c r="J86" s="1">
        <v>0.19169910999999998</v>
      </c>
      <c r="K86" s="1">
        <v>0</v>
      </c>
      <c r="L86" s="1">
        <v>8.867315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  <c r="R86" s="1">
        <v>0</v>
      </c>
      <c r="S86" s="1">
        <v>0</v>
      </c>
      <c r="T86" s="1">
        <v>0</v>
      </c>
      <c r="U86" s="1">
        <v>0</v>
      </c>
      <c r="V86" s="1">
        <v>0</v>
      </c>
      <c r="W86" s="1">
        <v>0</v>
      </c>
      <c r="X86" s="1">
        <v>0</v>
      </c>
      <c r="Y86" s="1">
        <v>0</v>
      </c>
      <c r="Z86" s="1">
        <v>0</v>
      </c>
      <c r="AA86" s="1">
        <v>0.12843424</v>
      </c>
      <c r="AB86" s="1">
        <v>0</v>
      </c>
      <c r="AC86" s="1">
        <v>0</v>
      </c>
      <c r="AD86" s="1">
        <v>0</v>
      </c>
      <c r="AE86" s="1">
        <v>0</v>
      </c>
      <c r="AF86" s="1">
        <v>0</v>
      </c>
      <c r="AG86" s="1">
        <f t="shared" si="3"/>
        <v>94.18357154000002</v>
      </c>
      <c r="AH86" s="1">
        <v>0.11938564</v>
      </c>
      <c r="AI86" s="1">
        <v>0.09421976</v>
      </c>
      <c r="AJ86" s="1">
        <v>1.52104138</v>
      </c>
      <c r="AK86" s="1">
        <v>0</v>
      </c>
      <c r="AL86" s="1">
        <v>0.08525683</v>
      </c>
      <c r="AM86" s="1">
        <v>0</v>
      </c>
      <c r="AN86" s="1">
        <f t="shared" si="4"/>
        <v>1.8199036100000001</v>
      </c>
      <c r="AO86" s="1">
        <v>16.58233155</v>
      </c>
      <c r="AP86" s="1">
        <v>21.05369765</v>
      </c>
      <c r="AQ86" s="6">
        <v>0</v>
      </c>
      <c r="AR86" s="6">
        <v>0</v>
      </c>
      <c r="AS86" s="6">
        <v>0</v>
      </c>
      <c r="AT86" s="1">
        <f t="shared" si="5"/>
        <v>37.636029199999996</v>
      </c>
    </row>
    <row r="87" spans="1:46" ht="14.25">
      <c r="A87" s="4" t="s">
        <v>111</v>
      </c>
      <c r="B87" s="1">
        <v>8.92275117</v>
      </c>
      <c r="C87" s="1">
        <v>1.32150665</v>
      </c>
      <c r="D87" s="1">
        <v>0.09509306</v>
      </c>
      <c r="E87" s="1">
        <v>0.13598570999999998</v>
      </c>
      <c r="F87" s="1">
        <v>0.02184198</v>
      </c>
      <c r="G87" s="1">
        <v>1.25E-05</v>
      </c>
      <c r="H87" s="1">
        <v>0.143413</v>
      </c>
      <c r="I87" s="1">
        <v>0.25923379</v>
      </c>
      <c r="J87" s="1">
        <v>0.04352633</v>
      </c>
      <c r="K87" s="1">
        <v>0.67183325</v>
      </c>
      <c r="L87" s="1">
        <v>0.44751082000000003</v>
      </c>
      <c r="M87" s="1">
        <v>0</v>
      </c>
      <c r="N87" s="1">
        <v>0</v>
      </c>
      <c r="O87" s="1">
        <v>0</v>
      </c>
      <c r="P87" s="1">
        <v>0</v>
      </c>
      <c r="Q87" s="1">
        <v>0</v>
      </c>
      <c r="R87" s="1">
        <v>0</v>
      </c>
      <c r="S87" s="1">
        <v>0</v>
      </c>
      <c r="T87" s="1">
        <v>0</v>
      </c>
      <c r="U87" s="1">
        <v>0</v>
      </c>
      <c r="V87" s="1">
        <v>0</v>
      </c>
      <c r="W87" s="1">
        <v>0</v>
      </c>
      <c r="X87" s="1">
        <v>0</v>
      </c>
      <c r="Y87" s="1">
        <v>0</v>
      </c>
      <c r="Z87" s="1">
        <v>0</v>
      </c>
      <c r="AA87" s="1">
        <v>0.0063678599999999995</v>
      </c>
      <c r="AB87" s="1">
        <v>0</v>
      </c>
      <c r="AC87" s="1">
        <v>0</v>
      </c>
      <c r="AD87" s="1">
        <v>0</v>
      </c>
      <c r="AE87" s="1">
        <v>0</v>
      </c>
      <c r="AF87" s="1">
        <v>0</v>
      </c>
      <c r="AG87" s="1">
        <f t="shared" si="3"/>
        <v>12.06907612</v>
      </c>
      <c r="AH87" s="1">
        <v>0.035924269999999994</v>
      </c>
      <c r="AI87" s="1">
        <v>0.02946497</v>
      </c>
      <c r="AJ87" s="1">
        <v>0.50677896</v>
      </c>
      <c r="AK87" s="1">
        <v>0</v>
      </c>
      <c r="AL87" s="1">
        <v>0.02806378</v>
      </c>
      <c r="AM87" s="1">
        <v>0</v>
      </c>
      <c r="AN87" s="1">
        <f t="shared" si="4"/>
        <v>0.60023198</v>
      </c>
      <c r="AO87" s="1">
        <v>3.27728934</v>
      </c>
      <c r="AP87" s="1">
        <v>0</v>
      </c>
      <c r="AQ87" s="6">
        <v>0</v>
      </c>
      <c r="AR87" s="6">
        <v>0</v>
      </c>
      <c r="AS87" s="6">
        <v>0</v>
      </c>
      <c r="AT87" s="1">
        <f t="shared" si="5"/>
        <v>3.27728934</v>
      </c>
    </row>
    <row r="88" spans="1:46" ht="14.25">
      <c r="A88" s="4" t="s">
        <v>112</v>
      </c>
      <c r="B88" s="1">
        <v>5.41015737</v>
      </c>
      <c r="C88" s="1">
        <v>0.795729</v>
      </c>
      <c r="D88" s="1">
        <v>0.07007075</v>
      </c>
      <c r="E88" s="1">
        <v>0.08092227</v>
      </c>
      <c r="F88" s="1">
        <v>0.01407484</v>
      </c>
      <c r="G88" s="1">
        <v>1.5570000000000002E-05</v>
      </c>
      <c r="H88" s="1">
        <v>0.024228060000000003</v>
      </c>
      <c r="I88" s="1">
        <v>0.13643759</v>
      </c>
      <c r="J88" s="1">
        <v>0.022908380000000002</v>
      </c>
      <c r="K88" s="1">
        <v>0.12024022</v>
      </c>
      <c r="L88" s="1">
        <v>0.17914331</v>
      </c>
      <c r="M88" s="1">
        <v>0</v>
      </c>
      <c r="N88" s="1">
        <v>0</v>
      </c>
      <c r="O88" s="1">
        <v>0</v>
      </c>
      <c r="P88" s="1">
        <v>0</v>
      </c>
      <c r="Q88" s="1">
        <v>0</v>
      </c>
      <c r="R88" s="1">
        <v>0</v>
      </c>
      <c r="S88" s="1">
        <v>0</v>
      </c>
      <c r="T88" s="1">
        <v>0</v>
      </c>
      <c r="U88" s="1">
        <v>0</v>
      </c>
      <c r="V88" s="1">
        <v>0</v>
      </c>
      <c r="W88" s="1">
        <v>0</v>
      </c>
      <c r="X88" s="1">
        <v>0</v>
      </c>
      <c r="Y88" s="1">
        <v>0</v>
      </c>
      <c r="Z88" s="1">
        <v>0</v>
      </c>
      <c r="AA88" s="1">
        <v>0.012156219999999999</v>
      </c>
      <c r="AB88" s="1">
        <v>0</v>
      </c>
      <c r="AC88" s="1">
        <v>0</v>
      </c>
      <c r="AD88" s="1">
        <v>0</v>
      </c>
      <c r="AE88" s="1">
        <v>0</v>
      </c>
      <c r="AF88" s="1">
        <v>0</v>
      </c>
      <c r="AG88" s="1">
        <f t="shared" si="3"/>
        <v>6.866083580000001</v>
      </c>
      <c r="AH88" s="1">
        <v>0.02924011</v>
      </c>
      <c r="AI88" s="1">
        <v>0.022043669999999998</v>
      </c>
      <c r="AJ88" s="1">
        <v>0.37237854</v>
      </c>
      <c r="AK88" s="1">
        <v>0</v>
      </c>
      <c r="AL88" s="1">
        <v>0.021128619999999997</v>
      </c>
      <c r="AM88" s="1">
        <v>0</v>
      </c>
      <c r="AN88" s="1">
        <f t="shared" si="4"/>
        <v>0.44479093999999997</v>
      </c>
      <c r="AO88" s="1">
        <v>0.01789299</v>
      </c>
      <c r="AP88" s="1">
        <v>0</v>
      </c>
      <c r="AQ88" s="6">
        <v>0</v>
      </c>
      <c r="AR88" s="6">
        <v>0</v>
      </c>
      <c r="AS88" s="6">
        <v>0</v>
      </c>
      <c r="AT88" s="1">
        <f t="shared" si="5"/>
        <v>0.01789299</v>
      </c>
    </row>
    <row r="89" spans="1:46" ht="14.25">
      <c r="A89" s="4" t="s">
        <v>113</v>
      </c>
      <c r="B89" s="1">
        <v>9.245650289999999</v>
      </c>
      <c r="C89" s="1">
        <v>1.36428787</v>
      </c>
      <c r="D89" s="1">
        <v>0.11510564999999999</v>
      </c>
      <c r="E89" s="1">
        <v>0.13539188</v>
      </c>
      <c r="F89" s="1">
        <v>0.0234473</v>
      </c>
      <c r="G89" s="1">
        <v>2.964E-05</v>
      </c>
      <c r="H89" s="1">
        <v>0.16020026</v>
      </c>
      <c r="I89" s="1">
        <v>0.19196842</v>
      </c>
      <c r="J89" s="1">
        <v>0.03223222</v>
      </c>
      <c r="K89" s="1">
        <v>0.6884171899999999</v>
      </c>
      <c r="L89" s="1">
        <v>0.470031</v>
      </c>
      <c r="M89" s="1">
        <v>0</v>
      </c>
      <c r="N89" s="1">
        <v>0</v>
      </c>
      <c r="O89" s="1">
        <v>0</v>
      </c>
      <c r="P89" s="1">
        <v>0</v>
      </c>
      <c r="Q89" s="1">
        <v>0</v>
      </c>
      <c r="R89" s="1">
        <v>0</v>
      </c>
      <c r="S89" s="1">
        <v>0</v>
      </c>
      <c r="T89" s="1">
        <v>0</v>
      </c>
      <c r="U89" s="1">
        <v>0</v>
      </c>
      <c r="V89" s="1">
        <v>0</v>
      </c>
      <c r="W89" s="1">
        <v>0</v>
      </c>
      <c r="X89" s="1">
        <v>0</v>
      </c>
      <c r="Y89" s="1">
        <v>0</v>
      </c>
      <c r="Z89" s="1">
        <v>0</v>
      </c>
      <c r="AA89" s="1">
        <v>0.016968169999999998</v>
      </c>
      <c r="AB89" s="1">
        <v>0</v>
      </c>
      <c r="AC89" s="1">
        <v>0</v>
      </c>
      <c r="AD89" s="1">
        <v>0</v>
      </c>
      <c r="AE89" s="1">
        <v>0</v>
      </c>
      <c r="AF89" s="1">
        <v>0</v>
      </c>
      <c r="AG89" s="1">
        <f t="shared" si="3"/>
        <v>12.443729889999998</v>
      </c>
      <c r="AH89" s="1">
        <v>0.03185538</v>
      </c>
      <c r="AI89" s="1">
        <v>0.02671075</v>
      </c>
      <c r="AJ89" s="1">
        <v>0.43919859</v>
      </c>
      <c r="AK89" s="1">
        <v>0</v>
      </c>
      <c r="AL89" s="1">
        <v>0.0231394</v>
      </c>
      <c r="AM89" s="1">
        <v>0</v>
      </c>
      <c r="AN89" s="1">
        <f t="shared" si="4"/>
        <v>0.52090412</v>
      </c>
      <c r="AO89" s="1">
        <v>2.67906962</v>
      </c>
      <c r="AP89" s="1">
        <v>0.12588144</v>
      </c>
      <c r="AQ89" s="6">
        <v>0</v>
      </c>
      <c r="AR89" s="6">
        <v>0</v>
      </c>
      <c r="AS89" s="6">
        <v>0</v>
      </c>
      <c r="AT89" s="1">
        <f t="shared" si="5"/>
        <v>2.80495106</v>
      </c>
    </row>
    <row r="90" spans="1:46" ht="14.25">
      <c r="A90" s="4" t="s">
        <v>114</v>
      </c>
      <c r="B90" s="1">
        <v>8.20984322</v>
      </c>
      <c r="C90" s="1">
        <v>1.21561894</v>
      </c>
      <c r="D90" s="1">
        <v>0.08838093</v>
      </c>
      <c r="E90" s="1">
        <v>0.12487443</v>
      </c>
      <c r="F90" s="1">
        <v>0.02014447</v>
      </c>
      <c r="G90" s="1">
        <v>1.231E-05</v>
      </c>
      <c r="H90" s="1">
        <v>0.17157722</v>
      </c>
      <c r="I90" s="1">
        <v>0.23498064000000002</v>
      </c>
      <c r="J90" s="1">
        <v>0.03945413</v>
      </c>
      <c r="K90" s="1">
        <v>0.58474162</v>
      </c>
      <c r="L90" s="1">
        <v>0.732164</v>
      </c>
      <c r="M90" s="1">
        <v>0</v>
      </c>
      <c r="N90" s="1">
        <v>0</v>
      </c>
      <c r="O90" s="1">
        <v>0</v>
      </c>
      <c r="P90" s="1">
        <v>0</v>
      </c>
      <c r="Q90" s="1">
        <v>0</v>
      </c>
      <c r="R90" s="1">
        <v>0</v>
      </c>
      <c r="S90" s="1">
        <v>0</v>
      </c>
      <c r="T90" s="1">
        <v>0</v>
      </c>
      <c r="U90" s="1">
        <v>0</v>
      </c>
      <c r="V90" s="1">
        <v>0</v>
      </c>
      <c r="W90" s="1">
        <v>0</v>
      </c>
      <c r="X90" s="1">
        <v>0</v>
      </c>
      <c r="Y90" s="1">
        <v>0</v>
      </c>
      <c r="Z90" s="1">
        <v>0</v>
      </c>
      <c r="AA90" s="1">
        <v>0.00642306</v>
      </c>
      <c r="AB90" s="1">
        <v>0</v>
      </c>
      <c r="AC90" s="1">
        <v>0</v>
      </c>
      <c r="AD90" s="1">
        <v>0</v>
      </c>
      <c r="AE90" s="1">
        <v>0</v>
      </c>
      <c r="AF90" s="1">
        <v>0</v>
      </c>
      <c r="AG90" s="1">
        <f t="shared" si="3"/>
        <v>11.428214969999999</v>
      </c>
      <c r="AH90" s="1">
        <v>0.03467372</v>
      </c>
      <c r="AI90" s="1">
        <v>0.02850427</v>
      </c>
      <c r="AJ90" s="1">
        <v>0.48292493</v>
      </c>
      <c r="AK90" s="1">
        <v>0</v>
      </c>
      <c r="AL90" s="1">
        <v>0.02489267</v>
      </c>
      <c r="AM90" s="1">
        <v>0</v>
      </c>
      <c r="AN90" s="1">
        <f t="shared" si="4"/>
        <v>0.5709955899999999</v>
      </c>
      <c r="AO90" s="1">
        <v>1.78304526</v>
      </c>
      <c r="AP90" s="1">
        <v>0</v>
      </c>
      <c r="AQ90" s="6">
        <v>0</v>
      </c>
      <c r="AR90" s="6">
        <v>0</v>
      </c>
      <c r="AS90" s="6">
        <v>0</v>
      </c>
      <c r="AT90" s="1">
        <f t="shared" si="5"/>
        <v>1.78304526</v>
      </c>
    </row>
    <row r="91" spans="1:46" ht="14.25">
      <c r="A91" s="4" t="s">
        <v>115</v>
      </c>
      <c r="B91" s="1">
        <v>6.74507925</v>
      </c>
      <c r="C91" s="1">
        <v>0.99805135</v>
      </c>
      <c r="D91" s="1">
        <v>0.07546267</v>
      </c>
      <c r="E91" s="1">
        <v>0.10137436999999999</v>
      </c>
      <c r="F91" s="1">
        <v>0.01666746</v>
      </c>
      <c r="G91" s="1">
        <v>1.3460000000000002E-05</v>
      </c>
      <c r="H91" s="1">
        <v>0.11030637</v>
      </c>
      <c r="I91" s="1">
        <v>0.17579902</v>
      </c>
      <c r="J91" s="1">
        <v>0.02951731</v>
      </c>
      <c r="K91" s="1">
        <v>0.41497209999999995</v>
      </c>
      <c r="L91" s="1">
        <v>0</v>
      </c>
      <c r="M91" s="1">
        <v>0</v>
      </c>
      <c r="N91" s="1">
        <v>0</v>
      </c>
      <c r="O91" s="1">
        <v>0</v>
      </c>
      <c r="P91" s="1">
        <v>0</v>
      </c>
      <c r="Q91" s="1">
        <v>0</v>
      </c>
      <c r="R91" s="1">
        <v>0</v>
      </c>
      <c r="S91" s="1">
        <v>0</v>
      </c>
      <c r="T91" s="1">
        <v>0</v>
      </c>
      <c r="U91" s="1">
        <v>0</v>
      </c>
      <c r="V91" s="1">
        <v>0</v>
      </c>
      <c r="W91" s="1">
        <v>0</v>
      </c>
      <c r="X91" s="1">
        <v>0</v>
      </c>
      <c r="Y91" s="1">
        <v>0</v>
      </c>
      <c r="Z91" s="1">
        <v>0</v>
      </c>
      <c r="AA91" s="1">
        <v>0.00700557</v>
      </c>
      <c r="AB91" s="1">
        <v>0</v>
      </c>
      <c r="AC91" s="1">
        <v>0</v>
      </c>
      <c r="AD91" s="1">
        <v>0</v>
      </c>
      <c r="AE91" s="1">
        <v>0</v>
      </c>
      <c r="AF91" s="1">
        <v>0</v>
      </c>
      <c r="AG91" s="1">
        <f t="shared" si="3"/>
        <v>8.67424893</v>
      </c>
      <c r="AH91" s="1">
        <v>0.03162373</v>
      </c>
      <c r="AI91" s="1">
        <v>0.02330792</v>
      </c>
      <c r="AJ91" s="1">
        <v>0.40877544</v>
      </c>
      <c r="AK91" s="1">
        <v>0</v>
      </c>
      <c r="AL91" s="1">
        <v>0.02230574</v>
      </c>
      <c r="AM91" s="1">
        <v>0</v>
      </c>
      <c r="AN91" s="1">
        <f t="shared" si="4"/>
        <v>0.48601283</v>
      </c>
      <c r="AO91" s="1">
        <v>2.95490849</v>
      </c>
      <c r="AP91" s="1">
        <v>0</v>
      </c>
      <c r="AQ91" s="6">
        <v>0</v>
      </c>
      <c r="AR91" s="6">
        <v>0</v>
      </c>
      <c r="AS91" s="6">
        <v>0</v>
      </c>
      <c r="AT91" s="1">
        <f t="shared" si="5"/>
        <v>2.95490849</v>
      </c>
    </row>
    <row r="92" spans="1:46" ht="14.25">
      <c r="A92" s="4" t="s">
        <v>116</v>
      </c>
      <c r="B92" s="1">
        <v>10.35806216</v>
      </c>
      <c r="C92" s="1">
        <v>1.53236561</v>
      </c>
      <c r="D92" s="1">
        <v>0.11571809</v>
      </c>
      <c r="E92" s="1">
        <v>0.15622981</v>
      </c>
      <c r="F92" s="1">
        <v>0.02562962</v>
      </c>
      <c r="G92" s="1">
        <v>1.9640000000000002E-05</v>
      </c>
      <c r="H92" s="1">
        <v>0.28617493</v>
      </c>
      <c r="I92" s="1">
        <v>0.30914990000000003</v>
      </c>
      <c r="J92" s="1">
        <v>0.05190743</v>
      </c>
      <c r="K92" s="1">
        <v>1.00064834</v>
      </c>
      <c r="L92" s="1">
        <v>0.857811</v>
      </c>
      <c r="M92" s="1">
        <v>0</v>
      </c>
      <c r="N92" s="1">
        <v>0</v>
      </c>
      <c r="O92" s="1">
        <v>0</v>
      </c>
      <c r="P92" s="1">
        <v>0</v>
      </c>
      <c r="Q92" s="1">
        <v>0</v>
      </c>
      <c r="R92" s="1">
        <v>0</v>
      </c>
      <c r="S92" s="1">
        <v>0</v>
      </c>
      <c r="T92" s="1">
        <v>0</v>
      </c>
      <c r="U92" s="1">
        <v>0</v>
      </c>
      <c r="V92" s="1">
        <v>0</v>
      </c>
      <c r="W92" s="1">
        <v>0</v>
      </c>
      <c r="X92" s="1">
        <v>0</v>
      </c>
      <c r="Y92" s="1">
        <v>0</v>
      </c>
      <c r="Z92" s="1">
        <v>0</v>
      </c>
      <c r="AA92" s="1">
        <v>0.010755540000000001</v>
      </c>
      <c r="AB92" s="1">
        <v>0</v>
      </c>
      <c r="AC92" s="1">
        <v>0</v>
      </c>
      <c r="AD92" s="1">
        <v>0</v>
      </c>
      <c r="AE92" s="1">
        <v>0</v>
      </c>
      <c r="AF92" s="1">
        <v>0</v>
      </c>
      <c r="AG92" s="1">
        <f t="shared" si="3"/>
        <v>14.704472069999996</v>
      </c>
      <c r="AH92" s="1">
        <v>0.04329858</v>
      </c>
      <c r="AI92" s="1">
        <v>0.03211592</v>
      </c>
      <c r="AJ92" s="1">
        <v>0.5580329</v>
      </c>
      <c r="AK92" s="1">
        <v>0</v>
      </c>
      <c r="AL92" s="1">
        <v>0.030458509999999998</v>
      </c>
      <c r="AM92" s="1">
        <v>0</v>
      </c>
      <c r="AN92" s="1">
        <f t="shared" si="4"/>
        <v>0.6639059100000001</v>
      </c>
      <c r="AO92" s="1">
        <v>3.01596751</v>
      </c>
      <c r="AP92" s="1">
        <v>0</v>
      </c>
      <c r="AQ92" s="6">
        <v>0</v>
      </c>
      <c r="AR92" s="6">
        <v>0</v>
      </c>
      <c r="AS92" s="6">
        <v>0</v>
      </c>
      <c r="AT92" s="1">
        <f t="shared" si="5"/>
        <v>3.01596751</v>
      </c>
    </row>
    <row r="93" spans="1:46" ht="14.25">
      <c r="A93" s="4" t="s">
        <v>117</v>
      </c>
      <c r="B93" s="1">
        <v>11.54871024</v>
      </c>
      <c r="C93" s="1">
        <v>1.7079455</v>
      </c>
      <c r="D93" s="1">
        <v>0.1291921</v>
      </c>
      <c r="E93" s="1">
        <v>0.17488338</v>
      </c>
      <c r="F93" s="1">
        <v>0.02864815</v>
      </c>
      <c r="G93" s="1">
        <v>2.077E-05</v>
      </c>
      <c r="H93" s="1">
        <v>0.30720978000000004</v>
      </c>
      <c r="I93" s="1">
        <v>0.30709739</v>
      </c>
      <c r="J93" s="1">
        <v>0.051562800000000006</v>
      </c>
      <c r="K93" s="1">
        <v>1.0448423199999999</v>
      </c>
      <c r="L93" s="1">
        <v>0.150239</v>
      </c>
      <c r="M93" s="1">
        <v>0</v>
      </c>
      <c r="N93" s="1">
        <v>0</v>
      </c>
      <c r="O93" s="1">
        <v>0</v>
      </c>
      <c r="P93" s="1">
        <v>0</v>
      </c>
      <c r="Q93" s="1">
        <v>0</v>
      </c>
      <c r="R93" s="1">
        <v>0</v>
      </c>
      <c r="S93" s="1">
        <v>0</v>
      </c>
      <c r="T93" s="1">
        <v>0</v>
      </c>
      <c r="U93" s="1">
        <v>0</v>
      </c>
      <c r="V93" s="1">
        <v>0</v>
      </c>
      <c r="W93" s="1">
        <v>0</v>
      </c>
      <c r="X93" s="1">
        <v>0</v>
      </c>
      <c r="Y93" s="1">
        <v>0</v>
      </c>
      <c r="Z93" s="1">
        <v>0</v>
      </c>
      <c r="AA93" s="1">
        <v>0.012252309999999999</v>
      </c>
      <c r="AB93" s="1">
        <v>0</v>
      </c>
      <c r="AC93" s="1">
        <v>0</v>
      </c>
      <c r="AD93" s="1">
        <v>0</v>
      </c>
      <c r="AE93" s="1">
        <v>0</v>
      </c>
      <c r="AF93" s="1">
        <v>0</v>
      </c>
      <c r="AG93" s="1">
        <f t="shared" si="3"/>
        <v>15.46260374</v>
      </c>
      <c r="AH93" s="1">
        <v>0.04378862</v>
      </c>
      <c r="AI93" s="1">
        <v>0.03287017</v>
      </c>
      <c r="AJ93" s="1">
        <v>0.5612151999999999</v>
      </c>
      <c r="AK93" s="1">
        <v>0</v>
      </c>
      <c r="AL93" s="1">
        <v>0.02882589</v>
      </c>
      <c r="AM93" s="1">
        <v>0</v>
      </c>
      <c r="AN93" s="1">
        <f t="shared" si="4"/>
        <v>0.6666998799999999</v>
      </c>
      <c r="AO93" s="1">
        <v>7.51163564</v>
      </c>
      <c r="AP93" s="1">
        <v>0</v>
      </c>
      <c r="AQ93" s="6">
        <v>0</v>
      </c>
      <c r="AR93" s="6">
        <v>0</v>
      </c>
      <c r="AS93" s="6">
        <v>0</v>
      </c>
      <c r="AT93" s="1">
        <f t="shared" si="5"/>
        <v>7.51163564</v>
      </c>
    </row>
    <row r="94" spans="1:46" ht="14.25">
      <c r="A94" s="4" t="s">
        <v>118</v>
      </c>
      <c r="B94" s="1">
        <v>5.1832777199999995</v>
      </c>
      <c r="C94" s="1">
        <v>0.76242189</v>
      </c>
      <c r="D94" s="1">
        <v>0.06709325999999999</v>
      </c>
      <c r="E94" s="1">
        <v>0.07746724</v>
      </c>
      <c r="F94" s="1">
        <v>0.01347634</v>
      </c>
      <c r="G94" s="1">
        <v>1.501E-05</v>
      </c>
      <c r="H94" s="1">
        <v>0.03702851</v>
      </c>
      <c r="I94" s="1">
        <v>0.13121491</v>
      </c>
      <c r="J94" s="1">
        <v>0.02203148</v>
      </c>
      <c r="K94" s="1">
        <v>0.6597626999999999</v>
      </c>
      <c r="L94" s="1">
        <v>0.267695</v>
      </c>
      <c r="M94" s="1">
        <v>0</v>
      </c>
      <c r="N94" s="1">
        <v>0</v>
      </c>
      <c r="O94" s="1">
        <v>0</v>
      </c>
      <c r="P94" s="1">
        <v>0</v>
      </c>
      <c r="Q94" s="1">
        <v>0</v>
      </c>
      <c r="R94" s="1">
        <v>0</v>
      </c>
      <c r="S94" s="1">
        <v>0</v>
      </c>
      <c r="T94" s="1">
        <v>0</v>
      </c>
      <c r="U94" s="1">
        <v>0</v>
      </c>
      <c r="V94" s="1">
        <v>0</v>
      </c>
      <c r="W94" s="1">
        <v>0</v>
      </c>
      <c r="X94" s="1">
        <v>0</v>
      </c>
      <c r="Y94" s="1">
        <v>0</v>
      </c>
      <c r="Z94" s="1">
        <v>0</v>
      </c>
      <c r="AA94" s="1">
        <v>0.01160691</v>
      </c>
      <c r="AB94" s="1">
        <v>0</v>
      </c>
      <c r="AC94" s="1">
        <v>0</v>
      </c>
      <c r="AD94" s="1">
        <v>0</v>
      </c>
      <c r="AE94" s="1">
        <v>0</v>
      </c>
      <c r="AF94" s="1">
        <v>0</v>
      </c>
      <c r="AG94" s="1">
        <f t="shared" si="3"/>
        <v>7.233090969999999</v>
      </c>
      <c r="AH94" s="1">
        <v>0.028770900000000002</v>
      </c>
      <c r="AI94" s="1">
        <v>0.02168579</v>
      </c>
      <c r="AJ94" s="1">
        <v>0.36645963</v>
      </c>
      <c r="AK94" s="1">
        <v>0</v>
      </c>
      <c r="AL94" s="1">
        <v>0.02079826</v>
      </c>
      <c r="AM94" s="1">
        <v>0</v>
      </c>
      <c r="AN94" s="1">
        <f t="shared" si="4"/>
        <v>0.43771458</v>
      </c>
      <c r="AO94" s="1">
        <v>0.94797642</v>
      </c>
      <c r="AP94" s="1">
        <v>0</v>
      </c>
      <c r="AQ94" s="6">
        <v>0</v>
      </c>
      <c r="AR94" s="6">
        <v>0</v>
      </c>
      <c r="AS94" s="6">
        <v>0</v>
      </c>
      <c r="AT94" s="1">
        <f t="shared" si="5"/>
        <v>0.94797642</v>
      </c>
    </row>
    <row r="95" spans="1:46" ht="14.25">
      <c r="A95" s="4" t="s">
        <v>119</v>
      </c>
      <c r="B95" s="1">
        <v>8.82429602</v>
      </c>
      <c r="C95" s="1">
        <v>1.30640066</v>
      </c>
      <c r="D95" s="1">
        <v>0.0928382</v>
      </c>
      <c r="E95" s="1">
        <v>0.13619701</v>
      </c>
      <c r="F95" s="1">
        <v>0.02165308</v>
      </c>
      <c r="G95" s="1">
        <v>8.87E-06</v>
      </c>
      <c r="H95" s="1">
        <v>0.13623847</v>
      </c>
      <c r="I95" s="1">
        <v>0.28041101</v>
      </c>
      <c r="J95" s="1">
        <v>0.047082059999999995</v>
      </c>
      <c r="K95" s="1">
        <v>0.71257561</v>
      </c>
      <c r="L95" s="1">
        <v>1.645391</v>
      </c>
      <c r="M95" s="1">
        <v>0</v>
      </c>
      <c r="N95" s="1">
        <v>0</v>
      </c>
      <c r="O95" s="1">
        <v>0</v>
      </c>
      <c r="P95" s="1">
        <v>0</v>
      </c>
      <c r="Q95" s="1">
        <v>0</v>
      </c>
      <c r="R95" s="1">
        <v>0</v>
      </c>
      <c r="S95" s="1">
        <v>0</v>
      </c>
      <c r="T95" s="1">
        <v>0</v>
      </c>
      <c r="U95" s="1">
        <v>0</v>
      </c>
      <c r="V95" s="1">
        <v>0</v>
      </c>
      <c r="W95" s="1">
        <v>0</v>
      </c>
      <c r="X95" s="1">
        <v>0</v>
      </c>
      <c r="Y95" s="1">
        <v>0</v>
      </c>
      <c r="Z95" s="1">
        <v>0</v>
      </c>
      <c r="AA95" s="1">
        <v>0.0058090699999999995</v>
      </c>
      <c r="AB95" s="1">
        <v>0</v>
      </c>
      <c r="AC95" s="1">
        <v>0</v>
      </c>
      <c r="AD95" s="1">
        <v>0</v>
      </c>
      <c r="AE95" s="1">
        <v>0</v>
      </c>
      <c r="AF95" s="1">
        <v>0</v>
      </c>
      <c r="AG95" s="1">
        <f t="shared" si="3"/>
        <v>13.208901059999999</v>
      </c>
      <c r="AH95" s="1">
        <v>0.04103675</v>
      </c>
      <c r="AI95" s="1">
        <v>0.030650709999999998</v>
      </c>
      <c r="AJ95" s="1">
        <v>0.52946414</v>
      </c>
      <c r="AK95" s="1">
        <v>0</v>
      </c>
      <c r="AL95" s="1">
        <v>0.02681</v>
      </c>
      <c r="AM95" s="1">
        <v>0</v>
      </c>
      <c r="AN95" s="1">
        <f t="shared" si="4"/>
        <v>0.6279616</v>
      </c>
      <c r="AO95" s="1">
        <v>4.54085966</v>
      </c>
      <c r="AP95" s="1">
        <v>0.32338013</v>
      </c>
      <c r="AQ95" s="6">
        <v>0</v>
      </c>
      <c r="AR95" s="6">
        <v>0</v>
      </c>
      <c r="AS95" s="6">
        <v>0</v>
      </c>
      <c r="AT95" s="1">
        <f t="shared" si="5"/>
        <v>4.86423979</v>
      </c>
    </row>
    <row r="96" spans="1:46" ht="14.25">
      <c r="A96" s="4" t="s">
        <v>120</v>
      </c>
      <c r="B96" s="1">
        <v>9.879159470000001</v>
      </c>
      <c r="C96" s="1">
        <v>1.46050257</v>
      </c>
      <c r="D96" s="1">
        <v>0.11326653</v>
      </c>
      <c r="E96" s="1">
        <v>0.14823718</v>
      </c>
      <c r="F96" s="1">
        <v>0.0246038</v>
      </c>
      <c r="G96" s="1">
        <v>2.13E-05</v>
      </c>
      <c r="H96" s="1">
        <v>0.2236451</v>
      </c>
      <c r="I96" s="1">
        <v>0.23318069</v>
      </c>
      <c r="J96" s="1">
        <v>0.039151910000000005</v>
      </c>
      <c r="K96" s="1">
        <v>0.6957426600000001</v>
      </c>
      <c r="L96" s="1">
        <v>1.96630716</v>
      </c>
      <c r="M96" s="1">
        <v>0</v>
      </c>
      <c r="N96" s="1">
        <v>0</v>
      </c>
      <c r="O96" s="1">
        <v>0</v>
      </c>
      <c r="P96" s="1">
        <v>0</v>
      </c>
      <c r="Q96" s="1">
        <v>0</v>
      </c>
      <c r="R96" s="1">
        <v>0</v>
      </c>
      <c r="S96" s="1">
        <v>0</v>
      </c>
      <c r="T96" s="1">
        <v>0</v>
      </c>
      <c r="U96" s="1">
        <v>0</v>
      </c>
      <c r="V96" s="1">
        <v>0</v>
      </c>
      <c r="W96" s="1">
        <v>0</v>
      </c>
      <c r="X96" s="1">
        <v>0</v>
      </c>
      <c r="Y96" s="1">
        <v>0</v>
      </c>
      <c r="Z96" s="1">
        <v>0</v>
      </c>
      <c r="AA96" s="1">
        <v>0.01211175</v>
      </c>
      <c r="AB96" s="1">
        <v>0</v>
      </c>
      <c r="AC96" s="1">
        <v>0</v>
      </c>
      <c r="AD96" s="1">
        <v>0</v>
      </c>
      <c r="AE96" s="1">
        <v>0</v>
      </c>
      <c r="AF96" s="1">
        <v>0</v>
      </c>
      <c r="AG96" s="1">
        <f t="shared" si="3"/>
        <v>14.795930120000001</v>
      </c>
      <c r="AH96" s="1">
        <v>0.0348787</v>
      </c>
      <c r="AI96" s="1">
        <v>0.028785369999999998</v>
      </c>
      <c r="AJ96" s="1">
        <v>0.48257981</v>
      </c>
      <c r="AK96" s="1">
        <v>0</v>
      </c>
      <c r="AL96" s="1">
        <v>0.02511804</v>
      </c>
      <c r="AM96" s="1">
        <v>0</v>
      </c>
      <c r="AN96" s="1">
        <f t="shared" si="4"/>
        <v>0.57136192</v>
      </c>
      <c r="AO96" s="1">
        <v>5.56410092</v>
      </c>
      <c r="AP96" s="1">
        <v>0.25278366</v>
      </c>
      <c r="AQ96" s="6">
        <v>0</v>
      </c>
      <c r="AR96" s="6">
        <v>0</v>
      </c>
      <c r="AS96" s="6">
        <v>0</v>
      </c>
      <c r="AT96" s="1">
        <f t="shared" si="5"/>
        <v>5.81688458</v>
      </c>
    </row>
    <row r="97" spans="1:46" ht="14.25">
      <c r="A97" s="4" t="s">
        <v>121</v>
      </c>
      <c r="B97" s="1">
        <v>8.22306057</v>
      </c>
      <c r="C97" s="1">
        <v>1.21500619</v>
      </c>
      <c r="D97" s="1">
        <v>0.09549661</v>
      </c>
      <c r="E97" s="1">
        <v>0.12341422</v>
      </c>
      <c r="F97" s="1">
        <v>0.02057589</v>
      </c>
      <c r="G97" s="1">
        <v>1.82E-05</v>
      </c>
      <c r="H97" s="1">
        <v>0.20248005</v>
      </c>
      <c r="I97" s="1">
        <v>0.2200778</v>
      </c>
      <c r="J97" s="1">
        <v>0.03695189</v>
      </c>
      <c r="K97" s="1">
        <v>0.5277934200000001</v>
      </c>
      <c r="L97" s="1">
        <v>0.84895</v>
      </c>
      <c r="M97" s="1">
        <v>0</v>
      </c>
      <c r="N97" s="1">
        <v>0</v>
      </c>
      <c r="O97" s="1">
        <v>0</v>
      </c>
      <c r="P97" s="1">
        <v>0</v>
      </c>
      <c r="Q97" s="1">
        <v>0</v>
      </c>
      <c r="R97" s="1">
        <v>0</v>
      </c>
      <c r="S97" s="1">
        <v>0</v>
      </c>
      <c r="T97" s="1">
        <v>0</v>
      </c>
      <c r="U97" s="1">
        <v>0</v>
      </c>
      <c r="V97" s="1">
        <v>0</v>
      </c>
      <c r="W97" s="1">
        <v>0</v>
      </c>
      <c r="X97" s="1">
        <v>0</v>
      </c>
      <c r="Y97" s="1">
        <v>0</v>
      </c>
      <c r="Z97" s="1">
        <v>0</v>
      </c>
      <c r="AA97" s="1">
        <v>0.01093096</v>
      </c>
      <c r="AB97" s="1">
        <v>0</v>
      </c>
      <c r="AC97" s="1">
        <v>0</v>
      </c>
      <c r="AD97" s="1">
        <v>0</v>
      </c>
      <c r="AE97" s="1">
        <v>0</v>
      </c>
      <c r="AF97" s="1">
        <v>0</v>
      </c>
      <c r="AG97" s="1">
        <f t="shared" si="3"/>
        <v>11.5247558</v>
      </c>
      <c r="AH97" s="1">
        <v>0.03638618</v>
      </c>
      <c r="AI97" s="1">
        <v>0.02736859</v>
      </c>
      <c r="AJ97" s="1">
        <v>0.46504035</v>
      </c>
      <c r="AK97" s="1">
        <v>0</v>
      </c>
      <c r="AL97" s="1">
        <v>0.02607883</v>
      </c>
      <c r="AM97" s="1">
        <v>0</v>
      </c>
      <c r="AN97" s="1">
        <f t="shared" si="4"/>
        <v>0.55487395</v>
      </c>
      <c r="AO97" s="1">
        <v>3.18637542</v>
      </c>
      <c r="AP97" s="1">
        <v>0</v>
      </c>
      <c r="AQ97" s="6">
        <v>0</v>
      </c>
      <c r="AR97" s="6">
        <v>0</v>
      </c>
      <c r="AS97" s="6">
        <v>0</v>
      </c>
      <c r="AT97" s="1">
        <f t="shared" si="5"/>
        <v>3.18637542</v>
      </c>
    </row>
    <row r="98" spans="1:46" ht="14.25">
      <c r="A98" s="4" t="s">
        <v>122</v>
      </c>
      <c r="B98" s="1">
        <v>6.74084392</v>
      </c>
      <c r="C98" s="1">
        <v>0.9938855600000001</v>
      </c>
      <c r="D98" s="1">
        <v>0.08403112</v>
      </c>
      <c r="E98" s="1">
        <v>0.09979367</v>
      </c>
      <c r="F98" s="1">
        <v>0.01719541</v>
      </c>
      <c r="G98" s="1">
        <v>1.977E-05</v>
      </c>
      <c r="H98" s="1">
        <v>0.05963143</v>
      </c>
      <c r="I98" s="1">
        <v>0.17118134</v>
      </c>
      <c r="J98" s="1">
        <v>0.028741990000000002</v>
      </c>
      <c r="K98" s="1">
        <v>0</v>
      </c>
      <c r="L98" s="1">
        <v>0.85121171</v>
      </c>
      <c r="M98" s="1">
        <v>0</v>
      </c>
      <c r="N98" s="1">
        <v>0</v>
      </c>
      <c r="O98" s="1">
        <v>0</v>
      </c>
      <c r="P98" s="1">
        <v>0</v>
      </c>
      <c r="Q98" s="1">
        <v>0</v>
      </c>
      <c r="R98" s="1">
        <v>0</v>
      </c>
      <c r="S98" s="1">
        <v>0</v>
      </c>
      <c r="T98" s="1">
        <v>0</v>
      </c>
      <c r="U98" s="1">
        <v>0</v>
      </c>
      <c r="V98" s="1">
        <v>0</v>
      </c>
      <c r="W98" s="1">
        <v>0</v>
      </c>
      <c r="X98" s="1">
        <v>0</v>
      </c>
      <c r="Y98" s="1">
        <v>0</v>
      </c>
      <c r="Z98" s="1">
        <v>0</v>
      </c>
      <c r="AA98" s="1">
        <v>0.012666700000000001</v>
      </c>
      <c r="AB98" s="1">
        <v>0</v>
      </c>
      <c r="AC98" s="1">
        <v>0</v>
      </c>
      <c r="AD98" s="1">
        <v>0</v>
      </c>
      <c r="AE98" s="1">
        <v>0</v>
      </c>
      <c r="AF98" s="1">
        <v>0</v>
      </c>
      <c r="AG98" s="1">
        <f t="shared" si="3"/>
        <v>9.059202619999999</v>
      </c>
      <c r="AH98" s="1">
        <v>0.0058206099999999995</v>
      </c>
      <c r="AI98" s="1">
        <v>0.00456425</v>
      </c>
      <c r="AJ98" s="1">
        <v>0.07460678999999999</v>
      </c>
      <c r="AK98" s="1">
        <v>0</v>
      </c>
      <c r="AL98" s="1">
        <v>0.00416606</v>
      </c>
      <c r="AM98" s="1">
        <v>0</v>
      </c>
      <c r="AN98" s="1">
        <f t="shared" si="4"/>
        <v>0.08915770999999999</v>
      </c>
      <c r="AO98" s="1">
        <v>1.03437603</v>
      </c>
      <c r="AP98" s="1">
        <v>0</v>
      </c>
      <c r="AQ98" s="6">
        <v>0</v>
      </c>
      <c r="AR98" s="6">
        <v>0</v>
      </c>
      <c r="AS98" s="6">
        <v>0</v>
      </c>
      <c r="AT98" s="1">
        <f t="shared" si="5"/>
        <v>1.03437603</v>
      </c>
    </row>
    <row r="99" spans="1:46" ht="14.25">
      <c r="A99" s="4" t="s">
        <v>123</v>
      </c>
      <c r="B99" s="1">
        <v>5.88988486</v>
      </c>
      <c r="C99" s="1">
        <v>0.86764108</v>
      </c>
      <c r="D99" s="1">
        <v>0.07351779</v>
      </c>
      <c r="E99" s="1">
        <v>0.08826522</v>
      </c>
      <c r="F99" s="1">
        <v>0.01512286</v>
      </c>
      <c r="G99" s="1">
        <v>1.548E-05</v>
      </c>
      <c r="H99" s="1">
        <v>0.07514939</v>
      </c>
      <c r="I99" s="1">
        <v>0.14844354</v>
      </c>
      <c r="J99" s="1">
        <v>0.02492423</v>
      </c>
      <c r="K99" s="1">
        <v>0.23033230999999998</v>
      </c>
      <c r="L99" s="1">
        <v>0.287858</v>
      </c>
      <c r="M99" s="1">
        <v>0</v>
      </c>
      <c r="N99" s="1">
        <v>0</v>
      </c>
      <c r="O99" s="1">
        <v>0</v>
      </c>
      <c r="P99" s="1">
        <v>0</v>
      </c>
      <c r="Q99" s="1">
        <v>0</v>
      </c>
      <c r="R99" s="1">
        <v>0</v>
      </c>
      <c r="S99" s="1">
        <v>0</v>
      </c>
      <c r="T99" s="1">
        <v>0</v>
      </c>
      <c r="U99" s="1">
        <v>0</v>
      </c>
      <c r="V99" s="1">
        <v>0</v>
      </c>
      <c r="W99" s="1">
        <v>0</v>
      </c>
      <c r="X99" s="1">
        <v>0</v>
      </c>
      <c r="Y99" s="1">
        <v>0</v>
      </c>
      <c r="Z99" s="1">
        <v>0</v>
      </c>
      <c r="AA99" s="1">
        <v>0.01135025</v>
      </c>
      <c r="AB99" s="1">
        <v>0</v>
      </c>
      <c r="AC99" s="1">
        <v>0</v>
      </c>
      <c r="AD99" s="1">
        <v>0</v>
      </c>
      <c r="AE99" s="1">
        <v>0</v>
      </c>
      <c r="AF99" s="1">
        <v>0</v>
      </c>
      <c r="AG99" s="1">
        <f t="shared" si="3"/>
        <v>7.71250501</v>
      </c>
      <c r="AH99" s="1">
        <v>0.03022259</v>
      </c>
      <c r="AI99" s="1">
        <v>0.02275736</v>
      </c>
      <c r="AJ99" s="1">
        <v>0.38534123</v>
      </c>
      <c r="AK99" s="1">
        <v>0</v>
      </c>
      <c r="AL99" s="1">
        <v>0.01942592</v>
      </c>
      <c r="AM99" s="1">
        <v>0</v>
      </c>
      <c r="AN99" s="1">
        <f t="shared" si="4"/>
        <v>0.45774709999999996</v>
      </c>
      <c r="AO99" s="1">
        <v>1.29894232</v>
      </c>
      <c r="AP99" s="1">
        <v>0</v>
      </c>
      <c r="AQ99" s="6">
        <v>0</v>
      </c>
      <c r="AR99" s="6">
        <v>0</v>
      </c>
      <c r="AS99" s="6">
        <v>0</v>
      </c>
      <c r="AT99" s="1">
        <f t="shared" si="5"/>
        <v>1.29894232</v>
      </c>
    </row>
    <row r="100" spans="1:46" ht="14.25">
      <c r="A100" s="4" t="s">
        <v>124</v>
      </c>
      <c r="B100" s="1">
        <v>15.60658892</v>
      </c>
      <c r="C100" s="1">
        <v>2.3035113199999997</v>
      </c>
      <c r="D100" s="1">
        <v>0.17991044</v>
      </c>
      <c r="E100" s="1">
        <v>0.23888014000000002</v>
      </c>
      <c r="F100" s="1">
        <v>0.03934309</v>
      </c>
      <c r="G100" s="1">
        <v>2.593E-05</v>
      </c>
      <c r="H100" s="1">
        <v>0.39859495</v>
      </c>
      <c r="I100" s="1">
        <v>0.30524843</v>
      </c>
      <c r="J100" s="1">
        <v>0.051252360000000004</v>
      </c>
      <c r="K100" s="1">
        <v>0.89347392</v>
      </c>
      <c r="L100" s="1">
        <v>1.379393</v>
      </c>
      <c r="M100" s="1">
        <v>0</v>
      </c>
      <c r="N100" s="1">
        <v>0</v>
      </c>
      <c r="O100" s="1">
        <v>0</v>
      </c>
      <c r="P100" s="1">
        <v>0</v>
      </c>
      <c r="Q100" s="1">
        <v>0</v>
      </c>
      <c r="R100" s="1">
        <v>0</v>
      </c>
      <c r="S100" s="1">
        <v>0</v>
      </c>
      <c r="T100" s="1">
        <v>0</v>
      </c>
      <c r="U100" s="1">
        <v>0</v>
      </c>
      <c r="V100" s="1">
        <v>0</v>
      </c>
      <c r="W100" s="1">
        <v>0</v>
      </c>
      <c r="X100" s="1">
        <v>0</v>
      </c>
      <c r="Y100" s="1">
        <v>0</v>
      </c>
      <c r="Z100" s="1">
        <v>0</v>
      </c>
      <c r="AA100" s="1">
        <v>0.02076557</v>
      </c>
      <c r="AB100" s="1">
        <v>0</v>
      </c>
      <c r="AC100" s="1">
        <v>0</v>
      </c>
      <c r="AD100" s="1">
        <v>0</v>
      </c>
      <c r="AE100" s="1">
        <v>0</v>
      </c>
      <c r="AF100" s="1">
        <v>0</v>
      </c>
      <c r="AG100" s="1">
        <f t="shared" si="3"/>
        <v>21.416988069999995</v>
      </c>
      <c r="AH100" s="1">
        <v>0.04276927</v>
      </c>
      <c r="AI100" s="1">
        <v>0.03165098</v>
      </c>
      <c r="AJ100" s="1">
        <v>0.55280799</v>
      </c>
      <c r="AK100" s="1">
        <v>0</v>
      </c>
      <c r="AL100" s="1">
        <v>0.030046330000000003</v>
      </c>
      <c r="AM100" s="1">
        <v>0</v>
      </c>
      <c r="AN100" s="1">
        <f t="shared" si="4"/>
        <v>0.65727457</v>
      </c>
      <c r="AO100" s="1">
        <v>7.07164178</v>
      </c>
      <c r="AP100" s="1">
        <v>0</v>
      </c>
      <c r="AQ100" s="6">
        <v>0</v>
      </c>
      <c r="AR100" s="6">
        <v>0</v>
      </c>
      <c r="AS100" s="6">
        <v>0</v>
      </c>
      <c r="AT100" s="1">
        <f t="shared" si="5"/>
        <v>7.07164178</v>
      </c>
    </row>
    <row r="101" spans="1:46" ht="14.25">
      <c r="A101" s="4" t="s">
        <v>125</v>
      </c>
      <c r="B101" s="1">
        <v>5.8343896</v>
      </c>
      <c r="C101" s="1">
        <v>0.8615381999999999</v>
      </c>
      <c r="D101" s="1">
        <v>0.06594994</v>
      </c>
      <c r="E101" s="1">
        <v>0.08975028</v>
      </c>
      <c r="F101" s="1">
        <v>0.01464474</v>
      </c>
      <c r="G101" s="1">
        <v>8.35E-06</v>
      </c>
      <c r="H101" s="1">
        <v>0.05968422</v>
      </c>
      <c r="I101" s="1">
        <v>0.18423334</v>
      </c>
      <c r="J101" s="1">
        <v>0.03093347</v>
      </c>
      <c r="K101" s="1">
        <v>0.28023617</v>
      </c>
      <c r="L101" s="1">
        <v>0.46554990999999996</v>
      </c>
      <c r="M101" s="1">
        <v>0</v>
      </c>
      <c r="N101" s="1">
        <v>0</v>
      </c>
      <c r="O101" s="1">
        <v>0</v>
      </c>
      <c r="P101" s="1">
        <v>0</v>
      </c>
      <c r="Q101" s="1">
        <v>0</v>
      </c>
      <c r="R101" s="1">
        <v>0</v>
      </c>
      <c r="S101" s="1">
        <v>0</v>
      </c>
      <c r="T101" s="1">
        <v>0</v>
      </c>
      <c r="U101" s="1">
        <v>0</v>
      </c>
      <c r="V101" s="1">
        <v>0</v>
      </c>
      <c r="W101" s="1">
        <v>0</v>
      </c>
      <c r="X101" s="1">
        <v>0</v>
      </c>
      <c r="Y101" s="1">
        <v>0</v>
      </c>
      <c r="Z101" s="1">
        <v>0</v>
      </c>
      <c r="AA101" s="1">
        <v>0.00694685</v>
      </c>
      <c r="AB101" s="1">
        <v>0</v>
      </c>
      <c r="AC101" s="1">
        <v>0</v>
      </c>
      <c r="AD101" s="1">
        <v>0</v>
      </c>
      <c r="AE101" s="1">
        <v>0</v>
      </c>
      <c r="AF101" s="1">
        <v>0</v>
      </c>
      <c r="AG101" s="1">
        <f t="shared" si="3"/>
        <v>7.8938650699999995</v>
      </c>
      <c r="AH101" s="1">
        <v>0.03218972</v>
      </c>
      <c r="AI101" s="1">
        <v>0.02368186</v>
      </c>
      <c r="AJ101" s="1">
        <v>0.41759868</v>
      </c>
      <c r="AK101" s="1">
        <v>0</v>
      </c>
      <c r="AL101" s="1">
        <v>0.02266186</v>
      </c>
      <c r="AM101" s="1">
        <v>0</v>
      </c>
      <c r="AN101" s="1">
        <f t="shared" si="4"/>
        <v>0.49613211999999995</v>
      </c>
      <c r="AO101" s="1">
        <v>0.03088364</v>
      </c>
      <c r="AP101" s="1">
        <v>0</v>
      </c>
      <c r="AQ101" s="6">
        <v>0</v>
      </c>
      <c r="AR101" s="6">
        <v>0</v>
      </c>
      <c r="AS101" s="6">
        <v>0</v>
      </c>
      <c r="AT101" s="1">
        <f t="shared" si="5"/>
        <v>0.03088364</v>
      </c>
    </row>
    <row r="102" spans="1:46" ht="14.25">
      <c r="A102" s="4" t="s">
        <v>126</v>
      </c>
      <c r="B102" s="1">
        <v>4.98555689</v>
      </c>
      <c r="C102" s="1">
        <v>0.73542222</v>
      </c>
      <c r="D102" s="1">
        <v>0.05746869</v>
      </c>
      <c r="E102" s="1">
        <v>0.07696035000000001</v>
      </c>
      <c r="F102" s="1">
        <v>0.01262315</v>
      </c>
      <c r="G102" s="1">
        <v>7.16E-06</v>
      </c>
      <c r="H102" s="1">
        <v>-0.04031748</v>
      </c>
      <c r="I102" s="1">
        <v>0.14464009</v>
      </c>
      <c r="J102" s="1">
        <v>0.02428561</v>
      </c>
      <c r="K102" s="1">
        <v>0.08140147</v>
      </c>
      <c r="L102" s="1">
        <v>0.34675591</v>
      </c>
      <c r="M102" s="1">
        <v>0</v>
      </c>
      <c r="N102" s="1">
        <v>0</v>
      </c>
      <c r="O102" s="1">
        <v>0</v>
      </c>
      <c r="P102" s="1">
        <v>0</v>
      </c>
      <c r="Q102" s="1">
        <v>0</v>
      </c>
      <c r="R102" s="1">
        <v>0</v>
      </c>
      <c r="S102" s="1">
        <v>0</v>
      </c>
      <c r="T102" s="1">
        <v>0</v>
      </c>
      <c r="U102" s="1">
        <v>0</v>
      </c>
      <c r="V102" s="1">
        <v>0</v>
      </c>
      <c r="W102" s="1">
        <v>0</v>
      </c>
      <c r="X102" s="1">
        <v>0</v>
      </c>
      <c r="Y102" s="1">
        <v>0</v>
      </c>
      <c r="Z102" s="1">
        <v>0</v>
      </c>
      <c r="AA102" s="1">
        <v>0.00676254</v>
      </c>
      <c r="AB102" s="1">
        <v>0</v>
      </c>
      <c r="AC102" s="1">
        <v>0</v>
      </c>
      <c r="AD102" s="1">
        <v>0</v>
      </c>
      <c r="AE102" s="1">
        <v>0</v>
      </c>
      <c r="AF102" s="1">
        <v>0</v>
      </c>
      <c r="AG102" s="1">
        <f t="shared" si="3"/>
        <v>6.431566600000001</v>
      </c>
      <c r="AH102" s="1">
        <v>0.02874149</v>
      </c>
      <c r="AI102" s="1">
        <v>0.02108604</v>
      </c>
      <c r="AJ102" s="1">
        <v>0.3732789</v>
      </c>
      <c r="AK102" s="1">
        <v>0</v>
      </c>
      <c r="AL102" s="1">
        <v>0.0178848</v>
      </c>
      <c r="AM102" s="1">
        <v>0</v>
      </c>
      <c r="AN102" s="1">
        <f t="shared" si="4"/>
        <v>0.44099123</v>
      </c>
      <c r="AO102" s="1">
        <v>1.7249769</v>
      </c>
      <c r="AP102" s="1">
        <v>0</v>
      </c>
      <c r="AQ102" s="6">
        <v>0</v>
      </c>
      <c r="AR102" s="6">
        <v>0</v>
      </c>
      <c r="AS102" s="6">
        <v>0</v>
      </c>
      <c r="AT102" s="1">
        <f t="shared" si="5"/>
        <v>1.7249769</v>
      </c>
    </row>
    <row r="103" spans="1:46" ht="14.25">
      <c r="A103" s="4" t="s">
        <v>127</v>
      </c>
      <c r="B103" s="1">
        <v>6.0627582</v>
      </c>
      <c r="C103" s="1">
        <v>0.89093322</v>
      </c>
      <c r="D103" s="1">
        <v>0.08356258999999999</v>
      </c>
      <c r="E103" s="1">
        <v>0.08789933</v>
      </c>
      <c r="F103" s="1">
        <v>0.015926370000000002</v>
      </c>
      <c r="G103" s="1">
        <v>2.4420000000000003E-05</v>
      </c>
      <c r="H103" s="1">
        <v>0.009799819999999999</v>
      </c>
      <c r="I103" s="1">
        <v>0.12061688000000001</v>
      </c>
      <c r="J103" s="1">
        <v>0.020252029999999997</v>
      </c>
      <c r="K103" s="1">
        <v>0.059935260000000004</v>
      </c>
      <c r="L103" s="1">
        <v>0.217704</v>
      </c>
      <c r="M103" s="1">
        <v>0</v>
      </c>
      <c r="N103" s="1">
        <v>0</v>
      </c>
      <c r="O103" s="1">
        <v>0</v>
      </c>
      <c r="P103" s="1">
        <v>0</v>
      </c>
      <c r="Q103" s="1">
        <v>0</v>
      </c>
      <c r="R103" s="1">
        <v>0</v>
      </c>
      <c r="S103" s="1">
        <v>0</v>
      </c>
      <c r="T103" s="1">
        <v>0</v>
      </c>
      <c r="U103" s="1">
        <v>0</v>
      </c>
      <c r="V103" s="1">
        <v>0</v>
      </c>
      <c r="W103" s="1">
        <v>0</v>
      </c>
      <c r="X103" s="1">
        <v>0</v>
      </c>
      <c r="Y103" s="1">
        <v>0</v>
      </c>
      <c r="Z103" s="1">
        <v>0</v>
      </c>
      <c r="AA103" s="1">
        <v>0.016551549999999998</v>
      </c>
      <c r="AB103" s="1">
        <v>0</v>
      </c>
      <c r="AC103" s="1">
        <v>0</v>
      </c>
      <c r="AD103" s="1">
        <v>0</v>
      </c>
      <c r="AE103" s="1">
        <v>0</v>
      </c>
      <c r="AF103" s="1">
        <v>0</v>
      </c>
      <c r="AG103" s="1">
        <f t="shared" si="3"/>
        <v>7.585963669999999</v>
      </c>
      <c r="AH103" s="1">
        <v>0.02831661</v>
      </c>
      <c r="AI103" s="1">
        <v>0.021508799999999998</v>
      </c>
      <c r="AJ103" s="1">
        <v>0.3567898</v>
      </c>
      <c r="AK103" s="1">
        <v>0</v>
      </c>
      <c r="AL103" s="1">
        <v>0.020588389999999998</v>
      </c>
      <c r="AM103" s="1">
        <v>0</v>
      </c>
      <c r="AN103" s="1">
        <f t="shared" si="4"/>
        <v>0.4272036</v>
      </c>
      <c r="AO103" s="1">
        <v>1.11496761</v>
      </c>
      <c r="AP103" s="1">
        <v>0</v>
      </c>
      <c r="AQ103" s="6">
        <v>0</v>
      </c>
      <c r="AR103" s="6">
        <v>0</v>
      </c>
      <c r="AS103" s="6">
        <v>0</v>
      </c>
      <c r="AT103" s="1">
        <f t="shared" si="5"/>
        <v>1.11496761</v>
      </c>
    </row>
    <row r="104" spans="1:46" ht="14.25">
      <c r="A104" s="4" t="s">
        <v>128</v>
      </c>
      <c r="B104" s="1">
        <v>29.30744726</v>
      </c>
      <c r="C104" s="1">
        <v>4.33244471</v>
      </c>
      <c r="D104" s="1">
        <v>0.34292071</v>
      </c>
      <c r="E104" s="1">
        <v>0.43477051</v>
      </c>
      <c r="F104" s="1">
        <v>0.07310039</v>
      </c>
      <c r="G104" s="1">
        <v>7.476999999999999E-05</v>
      </c>
      <c r="H104" s="1">
        <v>1.31398939</v>
      </c>
      <c r="I104" s="1">
        <v>0.63294495</v>
      </c>
      <c r="J104" s="1">
        <v>0.10627383</v>
      </c>
      <c r="K104" s="1">
        <v>0</v>
      </c>
      <c r="L104" s="1">
        <v>0.08686</v>
      </c>
      <c r="M104" s="1">
        <v>0</v>
      </c>
      <c r="N104" s="1">
        <v>0</v>
      </c>
      <c r="O104" s="1">
        <v>0</v>
      </c>
      <c r="P104" s="1">
        <v>0</v>
      </c>
      <c r="Q104" s="1">
        <v>0</v>
      </c>
      <c r="R104" s="1">
        <v>0</v>
      </c>
      <c r="S104" s="1">
        <v>0</v>
      </c>
      <c r="T104" s="1">
        <v>0</v>
      </c>
      <c r="U104" s="1">
        <v>0</v>
      </c>
      <c r="V104" s="1">
        <v>0</v>
      </c>
      <c r="W104" s="1">
        <v>0</v>
      </c>
      <c r="X104" s="1">
        <v>0</v>
      </c>
      <c r="Y104" s="1">
        <v>0</v>
      </c>
      <c r="Z104" s="1">
        <v>0</v>
      </c>
      <c r="AA104" s="1">
        <v>0.039705580000000004</v>
      </c>
      <c r="AB104" s="1">
        <v>0</v>
      </c>
      <c r="AC104" s="1">
        <v>0</v>
      </c>
      <c r="AD104" s="1">
        <v>0</v>
      </c>
      <c r="AE104" s="1">
        <v>0</v>
      </c>
      <c r="AF104" s="1">
        <v>0</v>
      </c>
      <c r="AG104" s="1">
        <f t="shared" si="3"/>
        <v>36.67053210000001</v>
      </c>
      <c r="AH104" s="1">
        <v>0.04705637</v>
      </c>
      <c r="AI104" s="1">
        <v>0.035929760000000005</v>
      </c>
      <c r="AJ104" s="1">
        <v>0.5945188100000001</v>
      </c>
      <c r="AK104" s="1">
        <v>0</v>
      </c>
      <c r="AL104" s="1">
        <v>0.033145230000000005</v>
      </c>
      <c r="AM104" s="1">
        <v>0</v>
      </c>
      <c r="AN104" s="1">
        <f t="shared" si="4"/>
        <v>0.7106501700000001</v>
      </c>
      <c r="AO104" s="1">
        <v>0.28168619</v>
      </c>
      <c r="AP104" s="1">
        <v>1.70604178</v>
      </c>
      <c r="AQ104" s="6">
        <v>0</v>
      </c>
      <c r="AR104" s="6">
        <v>0</v>
      </c>
      <c r="AS104" s="6">
        <v>0</v>
      </c>
      <c r="AT104" s="1">
        <f t="shared" si="5"/>
        <v>1.9877279700000001</v>
      </c>
    </row>
    <row r="105" spans="1:46" ht="14.25">
      <c r="A105" s="4" t="s">
        <v>129</v>
      </c>
      <c r="B105" s="1">
        <v>6.19111274</v>
      </c>
      <c r="C105" s="1">
        <v>0.91267361</v>
      </c>
      <c r="D105" s="1">
        <v>0.07499127</v>
      </c>
      <c r="E105" s="1">
        <v>0.09359477000000001</v>
      </c>
      <c r="F105" s="1">
        <v>0.01578846</v>
      </c>
      <c r="G105" s="1">
        <v>1.386E-05</v>
      </c>
      <c r="H105" s="1">
        <v>0.07173642</v>
      </c>
      <c r="I105" s="1">
        <v>0.19847273999999998</v>
      </c>
      <c r="J105" s="1">
        <v>0.03332432</v>
      </c>
      <c r="K105" s="1">
        <v>0.42071759000000003</v>
      </c>
      <c r="L105" s="1">
        <v>0.351196</v>
      </c>
      <c r="M105" s="1">
        <v>0</v>
      </c>
      <c r="N105" s="1">
        <v>0</v>
      </c>
      <c r="O105" s="1">
        <v>0</v>
      </c>
      <c r="P105" s="1">
        <v>0</v>
      </c>
      <c r="Q105" s="1">
        <v>0</v>
      </c>
      <c r="R105" s="1">
        <v>0</v>
      </c>
      <c r="S105" s="1">
        <v>0</v>
      </c>
      <c r="T105" s="1">
        <v>0</v>
      </c>
      <c r="U105" s="1">
        <v>0</v>
      </c>
      <c r="V105" s="1">
        <v>0</v>
      </c>
      <c r="W105" s="1">
        <v>0</v>
      </c>
      <c r="X105" s="1">
        <v>0</v>
      </c>
      <c r="Y105" s="1">
        <v>0</v>
      </c>
      <c r="Z105" s="1">
        <v>0</v>
      </c>
      <c r="AA105" s="1">
        <v>0.010511020000000001</v>
      </c>
      <c r="AB105" s="1">
        <v>0</v>
      </c>
      <c r="AC105" s="1">
        <v>0</v>
      </c>
      <c r="AD105" s="1">
        <v>0</v>
      </c>
      <c r="AE105" s="1">
        <v>0</v>
      </c>
      <c r="AF105" s="1">
        <v>0</v>
      </c>
      <c r="AG105" s="1">
        <f t="shared" si="3"/>
        <v>8.374132799999998</v>
      </c>
      <c r="AH105" s="1">
        <v>0.03374882</v>
      </c>
      <c r="AI105" s="1">
        <v>0.02495891</v>
      </c>
      <c r="AJ105" s="1">
        <v>0.43476578000000005</v>
      </c>
      <c r="AK105" s="1">
        <v>0</v>
      </c>
      <c r="AL105" s="1">
        <v>0.02382147</v>
      </c>
      <c r="AM105" s="1">
        <v>0</v>
      </c>
      <c r="AN105" s="1">
        <f t="shared" si="4"/>
        <v>0.5172949800000001</v>
      </c>
      <c r="AO105" s="1">
        <v>0.76732931</v>
      </c>
      <c r="AP105" s="1">
        <v>0</v>
      </c>
      <c r="AQ105" s="6">
        <v>0</v>
      </c>
      <c r="AR105" s="6">
        <v>0</v>
      </c>
      <c r="AS105" s="6">
        <v>0</v>
      </c>
      <c r="AT105" s="1">
        <f t="shared" si="5"/>
        <v>0.76732931</v>
      </c>
    </row>
    <row r="106" spans="1:46" ht="14.25">
      <c r="A106" s="4" t="s">
        <v>130</v>
      </c>
      <c r="B106" s="1">
        <v>9.63640145</v>
      </c>
      <c r="C106" s="1">
        <v>1.4257568500000002</v>
      </c>
      <c r="D106" s="1">
        <v>0.10336276</v>
      </c>
      <c r="E106" s="1">
        <v>0.14846981</v>
      </c>
      <c r="F106" s="1">
        <v>0.02377691</v>
      </c>
      <c r="G106" s="1">
        <v>1.101E-05</v>
      </c>
      <c r="H106" s="1">
        <v>0.35633586</v>
      </c>
      <c r="I106" s="1">
        <v>0.26861426</v>
      </c>
      <c r="J106" s="1">
        <v>0.04510134</v>
      </c>
      <c r="K106" s="1">
        <v>0.8534598299999999</v>
      </c>
      <c r="L106" s="1">
        <v>2.55956</v>
      </c>
      <c r="M106" s="1">
        <v>0</v>
      </c>
      <c r="N106" s="1">
        <v>0</v>
      </c>
      <c r="O106" s="1">
        <v>0</v>
      </c>
      <c r="P106" s="1">
        <v>0</v>
      </c>
      <c r="Q106" s="1">
        <v>0</v>
      </c>
      <c r="R106" s="1">
        <v>0</v>
      </c>
      <c r="S106" s="1">
        <v>0</v>
      </c>
      <c r="T106" s="1">
        <v>0</v>
      </c>
      <c r="U106" s="1">
        <v>0</v>
      </c>
      <c r="V106" s="1">
        <v>0</v>
      </c>
      <c r="W106" s="1">
        <v>0</v>
      </c>
      <c r="X106" s="1">
        <v>0</v>
      </c>
      <c r="Y106" s="1">
        <v>0</v>
      </c>
      <c r="Z106" s="1">
        <v>0</v>
      </c>
      <c r="AA106" s="1">
        <v>0.00766379</v>
      </c>
      <c r="AB106" s="1">
        <v>0</v>
      </c>
      <c r="AC106" s="1">
        <v>0</v>
      </c>
      <c r="AD106" s="1">
        <v>0</v>
      </c>
      <c r="AE106" s="1">
        <v>0</v>
      </c>
      <c r="AF106" s="1">
        <v>0</v>
      </c>
      <c r="AG106" s="1">
        <f t="shared" si="3"/>
        <v>15.42851387</v>
      </c>
      <c r="AH106" s="1">
        <v>0.03665719</v>
      </c>
      <c r="AI106" s="1">
        <v>0.02950237</v>
      </c>
      <c r="AJ106" s="1">
        <v>0.51338481</v>
      </c>
      <c r="AK106" s="1">
        <v>0</v>
      </c>
      <c r="AL106" s="1">
        <v>0.02581335</v>
      </c>
      <c r="AM106" s="1">
        <v>0</v>
      </c>
      <c r="AN106" s="1">
        <f t="shared" si="4"/>
        <v>0.60535772</v>
      </c>
      <c r="AO106" s="1">
        <v>4.55632992</v>
      </c>
      <c r="AP106" s="1">
        <v>0.47435054</v>
      </c>
      <c r="AQ106" s="6">
        <v>0</v>
      </c>
      <c r="AR106" s="6">
        <v>0</v>
      </c>
      <c r="AS106" s="6">
        <v>0</v>
      </c>
      <c r="AT106" s="1">
        <f t="shared" si="5"/>
        <v>5.030680459999999</v>
      </c>
    </row>
    <row r="107" spans="1:46" ht="14.25">
      <c r="A107" s="4" t="s">
        <v>131</v>
      </c>
      <c r="B107" s="1">
        <v>5.71601098</v>
      </c>
      <c r="C107" s="1">
        <v>0.84294744</v>
      </c>
      <c r="D107" s="1">
        <v>0.07095959</v>
      </c>
      <c r="E107" s="1">
        <v>0.08460911</v>
      </c>
      <c r="F107" s="1">
        <v>0.01455717</v>
      </c>
      <c r="G107" s="1">
        <v>1.666E-05</v>
      </c>
      <c r="H107" s="1">
        <v>0.035393430000000003</v>
      </c>
      <c r="I107" s="1">
        <v>0.1407424</v>
      </c>
      <c r="J107" s="1">
        <v>0.02363118</v>
      </c>
      <c r="K107" s="1">
        <v>0.15389484</v>
      </c>
      <c r="L107" s="1">
        <v>0.6691281800000001</v>
      </c>
      <c r="M107" s="1">
        <v>0</v>
      </c>
      <c r="N107" s="1">
        <v>0</v>
      </c>
      <c r="O107" s="1">
        <v>0</v>
      </c>
      <c r="P107" s="1">
        <v>0</v>
      </c>
      <c r="Q107" s="1">
        <v>0</v>
      </c>
      <c r="R107" s="1">
        <v>0</v>
      </c>
      <c r="S107" s="1">
        <v>0</v>
      </c>
      <c r="T107" s="1">
        <v>0</v>
      </c>
      <c r="U107" s="1">
        <v>0</v>
      </c>
      <c r="V107" s="1">
        <v>0</v>
      </c>
      <c r="W107" s="1">
        <v>0</v>
      </c>
      <c r="X107" s="1">
        <v>0</v>
      </c>
      <c r="Y107" s="1">
        <v>0</v>
      </c>
      <c r="Z107" s="1">
        <v>0</v>
      </c>
      <c r="AA107" s="1">
        <v>0.01053315</v>
      </c>
      <c r="AB107" s="1">
        <v>0</v>
      </c>
      <c r="AC107" s="1">
        <v>0</v>
      </c>
      <c r="AD107" s="1">
        <v>0</v>
      </c>
      <c r="AE107" s="1">
        <v>0</v>
      </c>
      <c r="AF107" s="1">
        <v>0</v>
      </c>
      <c r="AG107" s="1">
        <f t="shared" si="3"/>
        <v>7.762424129999999</v>
      </c>
      <c r="AH107" s="1">
        <v>0.02962532</v>
      </c>
      <c r="AI107" s="1">
        <v>0.02234436</v>
      </c>
      <c r="AJ107" s="1">
        <v>0.37741652000000003</v>
      </c>
      <c r="AK107" s="1">
        <v>0</v>
      </c>
      <c r="AL107" s="1">
        <v>0.02139951</v>
      </c>
      <c r="AM107" s="1">
        <v>0</v>
      </c>
      <c r="AN107" s="1">
        <f t="shared" si="4"/>
        <v>0.45078571000000006</v>
      </c>
      <c r="AO107" s="1">
        <v>1.9941231000000001</v>
      </c>
      <c r="AP107" s="1">
        <v>0</v>
      </c>
      <c r="AQ107" s="6">
        <v>0</v>
      </c>
      <c r="AR107" s="6">
        <v>0</v>
      </c>
      <c r="AS107" s="6">
        <v>0</v>
      </c>
      <c r="AT107" s="1">
        <f t="shared" si="5"/>
        <v>1.9941231000000001</v>
      </c>
    </row>
    <row r="108" spans="1:46" ht="14.25">
      <c r="A108" s="4" t="s">
        <v>132</v>
      </c>
      <c r="B108" s="1">
        <v>7.4644768</v>
      </c>
      <c r="C108" s="1">
        <v>1.10371494</v>
      </c>
      <c r="D108" s="1">
        <v>0.08457909</v>
      </c>
      <c r="E108" s="1">
        <v>0.11250613000000001</v>
      </c>
      <c r="F108" s="1">
        <v>0.01855503</v>
      </c>
      <c r="G108" s="1">
        <v>1.4789999999999999E-05</v>
      </c>
      <c r="H108" s="1">
        <v>0.19674316</v>
      </c>
      <c r="I108" s="1">
        <v>0.20252876</v>
      </c>
      <c r="J108" s="1">
        <v>0.034005339999999995</v>
      </c>
      <c r="K108" s="1">
        <v>0.51185816</v>
      </c>
      <c r="L108" s="1">
        <v>0.061294</v>
      </c>
      <c r="M108" s="1">
        <v>0</v>
      </c>
      <c r="N108" s="1">
        <v>0</v>
      </c>
      <c r="O108" s="1">
        <v>0</v>
      </c>
      <c r="P108" s="1">
        <v>0</v>
      </c>
      <c r="Q108" s="1">
        <v>0</v>
      </c>
      <c r="R108" s="1">
        <v>0</v>
      </c>
      <c r="S108" s="1">
        <v>0</v>
      </c>
      <c r="T108" s="1">
        <v>0</v>
      </c>
      <c r="U108" s="1">
        <v>0</v>
      </c>
      <c r="V108" s="1">
        <v>0</v>
      </c>
      <c r="W108" s="1">
        <v>0</v>
      </c>
      <c r="X108" s="1">
        <v>0</v>
      </c>
      <c r="Y108" s="1">
        <v>0</v>
      </c>
      <c r="Z108" s="1">
        <v>0</v>
      </c>
      <c r="AA108" s="1">
        <v>0.00855795</v>
      </c>
      <c r="AB108" s="1">
        <v>0</v>
      </c>
      <c r="AC108" s="1">
        <v>0</v>
      </c>
      <c r="AD108" s="1">
        <v>0</v>
      </c>
      <c r="AE108" s="1">
        <v>0</v>
      </c>
      <c r="AF108" s="1">
        <v>0</v>
      </c>
      <c r="AG108" s="1">
        <f t="shared" si="3"/>
        <v>9.79883415</v>
      </c>
      <c r="AH108" s="1">
        <v>0.010066770000000001</v>
      </c>
      <c r="AI108" s="1">
        <v>0.00464768</v>
      </c>
      <c r="AJ108" s="1">
        <v>0.09876239</v>
      </c>
      <c r="AK108" s="1">
        <v>0</v>
      </c>
      <c r="AL108" s="1">
        <v>0.00653137</v>
      </c>
      <c r="AM108" s="1">
        <v>0</v>
      </c>
      <c r="AN108" s="1">
        <f t="shared" si="4"/>
        <v>0.12000821</v>
      </c>
      <c r="AO108" s="1">
        <v>3.1033295099999996</v>
      </c>
      <c r="AP108" s="1">
        <v>0</v>
      </c>
      <c r="AQ108" s="6">
        <v>0</v>
      </c>
      <c r="AR108" s="6">
        <v>0</v>
      </c>
      <c r="AS108" s="6">
        <v>0</v>
      </c>
      <c r="AT108" s="1">
        <f t="shared" si="5"/>
        <v>3.1033295099999996</v>
      </c>
    </row>
    <row r="109" spans="1:46" ht="14.25">
      <c r="A109" s="4" t="s">
        <v>133</v>
      </c>
      <c r="B109" s="1">
        <v>152.30226924000002</v>
      </c>
      <c r="C109" s="1">
        <v>22.52980431</v>
      </c>
      <c r="D109" s="1">
        <v>1.68559925</v>
      </c>
      <c r="E109" s="1">
        <v>2.31206121</v>
      </c>
      <c r="F109" s="1">
        <v>0.37688667</v>
      </c>
      <c r="G109" s="1">
        <v>0.00025599</v>
      </c>
      <c r="H109" s="1">
        <v>5.20745377</v>
      </c>
      <c r="I109" s="1">
        <v>1.37674853</v>
      </c>
      <c r="J109" s="1">
        <v>0.23116124</v>
      </c>
      <c r="K109" s="1">
        <v>6.11747835</v>
      </c>
      <c r="L109" s="1">
        <v>24.942378</v>
      </c>
      <c r="M109" s="1">
        <v>0</v>
      </c>
      <c r="N109" s="1">
        <v>0</v>
      </c>
      <c r="O109" s="1">
        <v>0</v>
      </c>
      <c r="P109" s="1">
        <v>0</v>
      </c>
      <c r="Q109" s="1">
        <v>0</v>
      </c>
      <c r="R109" s="1">
        <v>0</v>
      </c>
      <c r="S109" s="1">
        <v>0</v>
      </c>
      <c r="T109" s="1">
        <v>0</v>
      </c>
      <c r="U109" s="1">
        <v>0</v>
      </c>
      <c r="V109" s="1">
        <v>0</v>
      </c>
      <c r="W109" s="1">
        <v>0</v>
      </c>
      <c r="X109" s="1">
        <v>0</v>
      </c>
      <c r="Y109" s="1">
        <v>0</v>
      </c>
      <c r="Z109" s="1">
        <v>0</v>
      </c>
      <c r="AA109" s="1">
        <v>0.15015253</v>
      </c>
      <c r="AB109" s="1">
        <v>0</v>
      </c>
      <c r="AC109" s="1">
        <v>0</v>
      </c>
      <c r="AD109" s="1">
        <v>0</v>
      </c>
      <c r="AE109" s="1">
        <v>0</v>
      </c>
      <c r="AF109" s="1">
        <v>0</v>
      </c>
      <c r="AG109" s="1">
        <f t="shared" si="3"/>
        <v>217.23224909</v>
      </c>
      <c r="AH109" s="1">
        <v>0.13451036</v>
      </c>
      <c r="AI109" s="1">
        <v>0.1000662</v>
      </c>
      <c r="AJ109" s="1">
        <v>1.74089781</v>
      </c>
      <c r="AK109" s="1">
        <v>0</v>
      </c>
      <c r="AL109" s="1">
        <v>0.09364204</v>
      </c>
      <c r="AM109" s="1">
        <v>0</v>
      </c>
      <c r="AN109" s="1">
        <f t="shared" si="4"/>
        <v>2.0691164100000004</v>
      </c>
      <c r="AO109" s="1">
        <v>7.35458986</v>
      </c>
      <c r="AP109" s="1">
        <v>4.98596049</v>
      </c>
      <c r="AQ109" s="6">
        <v>0</v>
      </c>
      <c r="AR109" s="6">
        <v>0</v>
      </c>
      <c r="AS109" s="6">
        <v>0</v>
      </c>
      <c r="AT109" s="1">
        <f t="shared" si="5"/>
        <v>12.340550350000001</v>
      </c>
    </row>
    <row r="110" spans="1:46" ht="14.25">
      <c r="A110" s="4" t="s">
        <v>134</v>
      </c>
      <c r="B110" s="1">
        <v>7.05732483</v>
      </c>
      <c r="C110" s="1">
        <v>1.04555547</v>
      </c>
      <c r="D110" s="1">
        <v>0.07645024</v>
      </c>
      <c r="E110" s="1">
        <v>0.10610724</v>
      </c>
      <c r="F110" s="1">
        <v>0.01724839</v>
      </c>
      <c r="G110" s="1">
        <v>1.289E-05</v>
      </c>
      <c r="H110" s="1">
        <v>0.09904736</v>
      </c>
      <c r="I110" s="1">
        <v>0.16966977</v>
      </c>
      <c r="J110" s="1">
        <v>0.02848819</v>
      </c>
      <c r="K110" s="1">
        <v>0.33935272</v>
      </c>
      <c r="L110" s="1">
        <v>0.102966</v>
      </c>
      <c r="M110" s="1">
        <v>0</v>
      </c>
      <c r="N110" s="1">
        <v>0</v>
      </c>
      <c r="O110" s="1">
        <v>0</v>
      </c>
      <c r="P110" s="1">
        <v>0</v>
      </c>
      <c r="Q110" s="1">
        <v>0</v>
      </c>
      <c r="R110" s="1">
        <v>0</v>
      </c>
      <c r="S110" s="1">
        <v>0</v>
      </c>
      <c r="T110" s="1">
        <v>0</v>
      </c>
      <c r="U110" s="1">
        <v>0</v>
      </c>
      <c r="V110" s="1">
        <v>0</v>
      </c>
      <c r="W110" s="1">
        <v>0</v>
      </c>
      <c r="X110" s="1">
        <v>0</v>
      </c>
      <c r="Y110" s="1">
        <v>0</v>
      </c>
      <c r="Z110" s="1">
        <v>0</v>
      </c>
      <c r="AA110" s="1">
        <v>0.00560073</v>
      </c>
      <c r="AB110" s="1">
        <v>0</v>
      </c>
      <c r="AC110" s="1">
        <v>0</v>
      </c>
      <c r="AD110" s="1">
        <v>0</v>
      </c>
      <c r="AE110" s="1">
        <v>0</v>
      </c>
      <c r="AF110" s="1">
        <v>0</v>
      </c>
      <c r="AG110" s="1">
        <f t="shared" si="3"/>
        <v>9.04782383</v>
      </c>
      <c r="AH110" s="1">
        <v>0.02835804</v>
      </c>
      <c r="AI110" s="1">
        <v>0.023373349999999998</v>
      </c>
      <c r="AJ110" s="1">
        <v>0.40443934000000004</v>
      </c>
      <c r="AK110" s="1">
        <v>0</v>
      </c>
      <c r="AL110" s="1">
        <v>0.02010026</v>
      </c>
      <c r="AM110" s="1">
        <v>0</v>
      </c>
      <c r="AN110" s="1">
        <f t="shared" si="4"/>
        <v>0.47627099</v>
      </c>
      <c r="AO110" s="1">
        <v>1.3861589699999999</v>
      </c>
      <c r="AP110" s="1">
        <v>0</v>
      </c>
      <c r="AQ110" s="6">
        <v>0</v>
      </c>
      <c r="AR110" s="6">
        <v>0</v>
      </c>
      <c r="AS110" s="6">
        <v>0</v>
      </c>
      <c r="AT110" s="1">
        <f t="shared" si="5"/>
        <v>1.3861589699999999</v>
      </c>
    </row>
    <row r="111" spans="1:46" ht="14.25">
      <c r="A111" s="4" t="s">
        <v>135</v>
      </c>
      <c r="B111" s="1">
        <v>118.30051573</v>
      </c>
      <c r="C111" s="1">
        <v>17.48988649</v>
      </c>
      <c r="D111" s="1">
        <v>1.31084932</v>
      </c>
      <c r="E111" s="1">
        <v>1.80952997</v>
      </c>
      <c r="F111" s="1">
        <v>0.29402604</v>
      </c>
      <c r="G111" s="1">
        <v>0.00017594</v>
      </c>
      <c r="H111" s="1">
        <v>4.96014568</v>
      </c>
      <c r="I111" s="1">
        <v>1.82608777</v>
      </c>
      <c r="J111" s="1">
        <v>0.30660698</v>
      </c>
      <c r="K111" s="1">
        <v>7.23332215</v>
      </c>
      <c r="L111" s="1">
        <v>2.280566</v>
      </c>
      <c r="M111" s="1">
        <v>0</v>
      </c>
      <c r="N111" s="1">
        <v>0</v>
      </c>
      <c r="O111" s="1">
        <v>0</v>
      </c>
      <c r="P111" s="1">
        <v>0</v>
      </c>
      <c r="Q111" s="1">
        <v>0</v>
      </c>
      <c r="R111" s="1">
        <v>0</v>
      </c>
      <c r="S111" s="1">
        <v>0</v>
      </c>
      <c r="T111" s="1">
        <v>0</v>
      </c>
      <c r="U111" s="1">
        <v>0</v>
      </c>
      <c r="V111" s="1">
        <v>0</v>
      </c>
      <c r="W111" s="1">
        <v>0</v>
      </c>
      <c r="X111" s="1">
        <v>0</v>
      </c>
      <c r="Y111" s="1">
        <v>0</v>
      </c>
      <c r="Z111" s="1">
        <v>0</v>
      </c>
      <c r="AA111" s="1">
        <v>0.12048207000000001</v>
      </c>
      <c r="AB111" s="1">
        <v>0</v>
      </c>
      <c r="AC111" s="1">
        <v>0</v>
      </c>
      <c r="AD111" s="1">
        <v>0</v>
      </c>
      <c r="AE111" s="1">
        <v>0</v>
      </c>
      <c r="AF111" s="1">
        <v>0</v>
      </c>
      <c r="AG111" s="1">
        <f t="shared" si="3"/>
        <v>155.93219413999998</v>
      </c>
      <c r="AH111" s="1">
        <v>0.17340948</v>
      </c>
      <c r="AI111" s="1">
        <v>0.12924644</v>
      </c>
      <c r="AJ111" s="1">
        <v>2.24137918</v>
      </c>
      <c r="AK111" s="1">
        <v>0</v>
      </c>
      <c r="AL111" s="1">
        <v>0.12070626</v>
      </c>
      <c r="AM111" s="1">
        <v>0</v>
      </c>
      <c r="AN111" s="1">
        <f t="shared" si="4"/>
        <v>2.66474136</v>
      </c>
      <c r="AO111" s="1">
        <v>14.79731046</v>
      </c>
      <c r="AP111" s="1">
        <v>0</v>
      </c>
      <c r="AQ111" s="6">
        <v>0</v>
      </c>
      <c r="AR111" s="6">
        <v>0</v>
      </c>
      <c r="AS111" s="6">
        <v>0</v>
      </c>
      <c r="AT111" s="1">
        <f t="shared" si="5"/>
        <v>14.79731046</v>
      </c>
    </row>
    <row r="112" spans="1:46" ht="14.25">
      <c r="A112" s="4" t="s">
        <v>136</v>
      </c>
      <c r="B112" s="1">
        <v>5.9968787</v>
      </c>
      <c r="C112" s="1">
        <v>0.88021403</v>
      </c>
      <c r="D112" s="1">
        <v>0.0813068</v>
      </c>
      <c r="E112" s="1">
        <v>0.08952283</v>
      </c>
      <c r="F112" s="1">
        <v>0.01586798</v>
      </c>
      <c r="G112" s="1">
        <v>1.912E-05</v>
      </c>
      <c r="H112" s="1">
        <v>0.00966499</v>
      </c>
      <c r="I112" s="1">
        <v>0.13785682000000002</v>
      </c>
      <c r="J112" s="1">
        <v>0.02314668</v>
      </c>
      <c r="K112" s="1">
        <v>0.14249359</v>
      </c>
      <c r="L112" s="1">
        <v>0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1">
        <v>0</v>
      </c>
      <c r="S112" s="1">
        <v>0</v>
      </c>
      <c r="T112" s="1">
        <v>0</v>
      </c>
      <c r="U112" s="1">
        <v>0</v>
      </c>
      <c r="V112" s="1">
        <v>0</v>
      </c>
      <c r="W112" s="1">
        <v>0</v>
      </c>
      <c r="X112" s="1">
        <v>0</v>
      </c>
      <c r="Y112" s="1">
        <v>0</v>
      </c>
      <c r="Z112" s="1">
        <v>0</v>
      </c>
      <c r="AA112" s="1">
        <v>0.01596051</v>
      </c>
      <c r="AB112" s="1">
        <v>0</v>
      </c>
      <c r="AC112" s="1">
        <v>0</v>
      </c>
      <c r="AD112" s="1">
        <v>0</v>
      </c>
      <c r="AE112" s="1">
        <v>0</v>
      </c>
      <c r="AF112" s="1">
        <v>0</v>
      </c>
      <c r="AG112" s="1">
        <f t="shared" si="3"/>
        <v>7.392932050000001</v>
      </c>
      <c r="AH112" s="1">
        <v>0.02879641</v>
      </c>
      <c r="AI112" s="1">
        <v>0.02135702</v>
      </c>
      <c r="AJ112" s="1">
        <v>0.36878799</v>
      </c>
      <c r="AK112" s="1">
        <v>0</v>
      </c>
      <c r="AL112" s="1">
        <v>0.02044348</v>
      </c>
      <c r="AM112" s="1">
        <v>0</v>
      </c>
      <c r="AN112" s="1">
        <f t="shared" si="4"/>
        <v>0.4393849</v>
      </c>
      <c r="AO112" s="1">
        <v>1.80974002</v>
      </c>
      <c r="AP112" s="1">
        <v>0</v>
      </c>
      <c r="AQ112" s="6">
        <v>0</v>
      </c>
      <c r="AR112" s="6">
        <v>0</v>
      </c>
      <c r="AS112" s="6">
        <v>0</v>
      </c>
      <c r="AT112" s="1">
        <f t="shared" si="5"/>
        <v>1.80974002</v>
      </c>
    </row>
    <row r="113" spans="1:46" ht="14.25">
      <c r="A113" s="4" t="s">
        <v>137</v>
      </c>
      <c r="B113" s="1">
        <v>4.26792513</v>
      </c>
      <c r="C113" s="1">
        <v>0.62959097</v>
      </c>
      <c r="D113" s="1">
        <v>0.048500470000000004</v>
      </c>
      <c r="E113" s="1">
        <v>0.06638601</v>
      </c>
      <c r="F113" s="1">
        <v>0.01079504</v>
      </c>
      <c r="G113" s="1">
        <v>4.96E-06</v>
      </c>
      <c r="H113" s="1">
        <v>0.03625924</v>
      </c>
      <c r="I113" s="1">
        <v>0.13414195</v>
      </c>
      <c r="J113" s="1">
        <v>0.022522939999999998</v>
      </c>
      <c r="K113" s="1">
        <v>0.08523676</v>
      </c>
      <c r="L113" s="1">
        <v>0.582054</v>
      </c>
      <c r="M113" s="1">
        <v>0</v>
      </c>
      <c r="N113" s="1">
        <v>0</v>
      </c>
      <c r="O113" s="1">
        <v>0</v>
      </c>
      <c r="P113" s="1">
        <v>0</v>
      </c>
      <c r="Q113" s="1">
        <v>0</v>
      </c>
      <c r="R113" s="1">
        <v>0</v>
      </c>
      <c r="S113" s="1">
        <v>0</v>
      </c>
      <c r="T113" s="1">
        <v>0</v>
      </c>
      <c r="U113" s="1">
        <v>0</v>
      </c>
      <c r="V113" s="1">
        <v>0</v>
      </c>
      <c r="W113" s="1">
        <v>0</v>
      </c>
      <c r="X113" s="1">
        <v>0</v>
      </c>
      <c r="Y113" s="1">
        <v>0</v>
      </c>
      <c r="Z113" s="1">
        <v>0</v>
      </c>
      <c r="AA113" s="1">
        <v>0.00540876</v>
      </c>
      <c r="AB113" s="1">
        <v>0</v>
      </c>
      <c r="AC113" s="1">
        <v>0</v>
      </c>
      <c r="AD113" s="1">
        <v>0</v>
      </c>
      <c r="AE113" s="1">
        <v>0</v>
      </c>
      <c r="AF113" s="1">
        <v>0</v>
      </c>
      <c r="AG113" s="1">
        <f t="shared" si="3"/>
        <v>5.888826229999999</v>
      </c>
      <c r="AH113" s="1">
        <v>0.02776758</v>
      </c>
      <c r="AI113" s="1">
        <v>0.02032817</v>
      </c>
      <c r="AJ113" s="1">
        <v>0.36124656</v>
      </c>
      <c r="AK113" s="1">
        <v>0</v>
      </c>
      <c r="AL113" s="1">
        <v>0.01956547</v>
      </c>
      <c r="AM113" s="1">
        <v>0</v>
      </c>
      <c r="AN113" s="1">
        <f t="shared" si="4"/>
        <v>0.42890777999999996</v>
      </c>
      <c r="AO113" s="1">
        <v>1.26111595</v>
      </c>
      <c r="AP113" s="1">
        <v>0</v>
      </c>
      <c r="AQ113" s="6">
        <v>0</v>
      </c>
      <c r="AR113" s="6">
        <v>0</v>
      </c>
      <c r="AS113" s="6">
        <v>0</v>
      </c>
      <c r="AT113" s="1">
        <f t="shared" si="5"/>
        <v>1.26111595</v>
      </c>
    </row>
    <row r="114" spans="1:46" ht="14.25">
      <c r="A114" s="4" t="s">
        <v>138</v>
      </c>
      <c r="B114" s="1">
        <v>18.97454834</v>
      </c>
      <c r="C114" s="1">
        <v>2.80002153</v>
      </c>
      <c r="D114" s="1">
        <v>0.22753315</v>
      </c>
      <c r="E114" s="1">
        <v>0.28445823</v>
      </c>
      <c r="F114" s="1">
        <v>0.048007430000000004</v>
      </c>
      <c r="G114" s="1">
        <v>4.5640000000000003E-05</v>
      </c>
      <c r="H114" s="1">
        <v>0.47056269</v>
      </c>
      <c r="I114" s="1">
        <v>0.40692962</v>
      </c>
      <c r="J114" s="1">
        <v>0.06832500999999999</v>
      </c>
      <c r="K114" s="1">
        <v>1.48792266</v>
      </c>
      <c r="L114" s="1">
        <v>1.316382</v>
      </c>
      <c r="M114" s="1">
        <v>0</v>
      </c>
      <c r="N114" s="1">
        <v>0</v>
      </c>
      <c r="O114" s="1">
        <v>0</v>
      </c>
      <c r="P114" s="1">
        <v>0</v>
      </c>
      <c r="Q114" s="1">
        <v>0</v>
      </c>
      <c r="R114" s="1">
        <v>0</v>
      </c>
      <c r="S114" s="1">
        <v>0</v>
      </c>
      <c r="T114" s="1">
        <v>0</v>
      </c>
      <c r="U114" s="1">
        <v>0</v>
      </c>
      <c r="V114" s="1">
        <v>0</v>
      </c>
      <c r="W114" s="1">
        <v>0</v>
      </c>
      <c r="X114" s="1">
        <v>0</v>
      </c>
      <c r="Y114" s="1">
        <v>0</v>
      </c>
      <c r="Z114" s="1">
        <v>0</v>
      </c>
      <c r="AA114" s="1">
        <v>0.030134380000000002</v>
      </c>
      <c r="AB114" s="1">
        <v>0</v>
      </c>
      <c r="AC114" s="1">
        <v>0</v>
      </c>
      <c r="AD114" s="1">
        <v>0</v>
      </c>
      <c r="AE114" s="1">
        <v>0</v>
      </c>
      <c r="AF114" s="1">
        <v>0</v>
      </c>
      <c r="AG114" s="1">
        <f t="shared" si="3"/>
        <v>26.114870679999992</v>
      </c>
      <c r="AH114" s="1">
        <v>0.053254489999999995</v>
      </c>
      <c r="AI114" s="1">
        <v>0.04025885</v>
      </c>
      <c r="AJ114" s="1">
        <v>0.67614289</v>
      </c>
      <c r="AK114" s="1">
        <v>0</v>
      </c>
      <c r="AL114" s="1">
        <v>0.035600650000000005</v>
      </c>
      <c r="AM114" s="1">
        <v>0</v>
      </c>
      <c r="AN114" s="1">
        <f t="shared" si="4"/>
        <v>0.8052568800000001</v>
      </c>
      <c r="AO114" s="1">
        <v>6.3441841</v>
      </c>
      <c r="AP114" s="1">
        <v>0.8551611</v>
      </c>
      <c r="AQ114" s="6">
        <v>0</v>
      </c>
      <c r="AR114" s="6">
        <v>0</v>
      </c>
      <c r="AS114" s="6">
        <v>0</v>
      </c>
      <c r="AT114" s="1">
        <f t="shared" si="5"/>
        <v>7.1993452</v>
      </c>
    </row>
    <row r="115" spans="1:46" ht="14.25">
      <c r="A115" s="4" t="s">
        <v>139</v>
      </c>
      <c r="B115" s="1">
        <v>61.59375008</v>
      </c>
      <c r="C115" s="1">
        <v>9.10912448</v>
      </c>
      <c r="D115" s="1">
        <v>0.68782615</v>
      </c>
      <c r="E115" s="1">
        <v>0.93367743</v>
      </c>
      <c r="F115" s="1">
        <v>0.15277957</v>
      </c>
      <c r="G115" s="1">
        <v>0.00010852</v>
      </c>
      <c r="H115" s="1">
        <v>2.04854742</v>
      </c>
      <c r="I115" s="1">
        <v>1.08298721</v>
      </c>
      <c r="J115" s="1">
        <v>0.18183760999999998</v>
      </c>
      <c r="K115" s="1">
        <v>4.62749012</v>
      </c>
      <c r="L115" s="1">
        <v>14.105242</v>
      </c>
      <c r="M115" s="1">
        <v>0</v>
      </c>
      <c r="N115" s="1">
        <v>0</v>
      </c>
      <c r="O115" s="1">
        <v>0</v>
      </c>
      <c r="P115" s="1">
        <v>0</v>
      </c>
      <c r="Q115" s="1">
        <v>0</v>
      </c>
      <c r="R115" s="1">
        <v>0</v>
      </c>
      <c r="S115" s="1">
        <v>0</v>
      </c>
      <c r="T115" s="1">
        <v>0</v>
      </c>
      <c r="U115" s="1">
        <v>0</v>
      </c>
      <c r="V115" s="1">
        <v>0</v>
      </c>
      <c r="W115" s="1">
        <v>0</v>
      </c>
      <c r="X115" s="1">
        <v>0</v>
      </c>
      <c r="Y115" s="1">
        <v>0</v>
      </c>
      <c r="Z115" s="1">
        <v>0</v>
      </c>
      <c r="AA115" s="1">
        <v>0.06470491</v>
      </c>
      <c r="AB115" s="1">
        <v>0</v>
      </c>
      <c r="AC115" s="1">
        <v>0</v>
      </c>
      <c r="AD115" s="1">
        <v>0</v>
      </c>
      <c r="AE115" s="1">
        <v>0</v>
      </c>
      <c r="AF115" s="1">
        <v>0</v>
      </c>
      <c r="AG115" s="1">
        <f t="shared" si="3"/>
        <v>94.58807550000003</v>
      </c>
      <c r="AH115" s="1">
        <v>0.11064474</v>
      </c>
      <c r="AI115" s="1">
        <v>0.08273851</v>
      </c>
      <c r="AJ115" s="1">
        <v>1.42123253</v>
      </c>
      <c r="AK115" s="1">
        <v>0</v>
      </c>
      <c r="AL115" s="1">
        <v>0.07739639</v>
      </c>
      <c r="AM115" s="1">
        <v>0</v>
      </c>
      <c r="AN115" s="1">
        <f t="shared" si="4"/>
        <v>1.69201217</v>
      </c>
      <c r="AO115" s="1">
        <v>14.51127338</v>
      </c>
      <c r="AP115" s="1">
        <v>1.81879065</v>
      </c>
      <c r="AQ115" s="6">
        <v>0</v>
      </c>
      <c r="AR115" s="6">
        <v>0</v>
      </c>
      <c r="AS115" s="6">
        <v>0</v>
      </c>
      <c r="AT115" s="1">
        <f t="shared" si="5"/>
        <v>16.33006403</v>
      </c>
    </row>
    <row r="116" spans="1:46" ht="14.25">
      <c r="A116" s="4" t="s">
        <v>140</v>
      </c>
      <c r="B116" s="1">
        <v>17.10687876</v>
      </c>
      <c r="C116" s="1">
        <v>2.52654721</v>
      </c>
      <c r="D116" s="1">
        <v>0.20154814000000001</v>
      </c>
      <c r="E116" s="1">
        <v>0.25610894</v>
      </c>
      <c r="F116" s="1">
        <v>0.04297425</v>
      </c>
      <c r="G116" s="1">
        <v>4.022E-05</v>
      </c>
      <c r="H116" s="1">
        <v>1.16356679</v>
      </c>
      <c r="I116" s="1">
        <v>0.22588853</v>
      </c>
      <c r="J116" s="1">
        <v>0.03792753</v>
      </c>
      <c r="K116" s="1">
        <v>0</v>
      </c>
      <c r="L116" s="1">
        <v>2.368691</v>
      </c>
      <c r="M116" s="1">
        <v>0</v>
      </c>
      <c r="N116" s="1">
        <v>0</v>
      </c>
      <c r="O116" s="1">
        <v>0</v>
      </c>
      <c r="P116" s="1">
        <v>0</v>
      </c>
      <c r="Q116" s="1">
        <v>0</v>
      </c>
      <c r="R116" s="1">
        <v>0</v>
      </c>
      <c r="S116" s="1">
        <v>0</v>
      </c>
      <c r="T116" s="1">
        <v>0</v>
      </c>
      <c r="U116" s="1">
        <v>0</v>
      </c>
      <c r="V116" s="1">
        <v>0</v>
      </c>
      <c r="W116" s="1">
        <v>0</v>
      </c>
      <c r="X116" s="1">
        <v>0</v>
      </c>
      <c r="Y116" s="1">
        <v>0</v>
      </c>
      <c r="Z116" s="1">
        <v>0</v>
      </c>
      <c r="AA116" s="1">
        <v>0.02460882</v>
      </c>
      <c r="AB116" s="1">
        <v>0</v>
      </c>
      <c r="AC116" s="1">
        <v>0</v>
      </c>
      <c r="AD116" s="1">
        <v>0</v>
      </c>
      <c r="AE116" s="1">
        <v>0</v>
      </c>
      <c r="AF116" s="1">
        <v>0</v>
      </c>
      <c r="AG116" s="1">
        <f t="shared" si="3"/>
        <v>23.954780190000005</v>
      </c>
      <c r="AH116" s="1">
        <v>0.01106274</v>
      </c>
      <c r="AI116" s="1">
        <v>0.0022409699999999997</v>
      </c>
      <c r="AJ116" s="1">
        <v>0.37117346</v>
      </c>
      <c r="AK116" s="1">
        <v>0</v>
      </c>
      <c r="AL116" s="1">
        <v>0.00386441</v>
      </c>
      <c r="AM116" s="1">
        <v>0</v>
      </c>
      <c r="AN116" s="1">
        <f t="shared" si="4"/>
        <v>0.38834158</v>
      </c>
      <c r="AO116" s="1">
        <v>10.26701685</v>
      </c>
      <c r="AP116" s="1">
        <v>0.53465882</v>
      </c>
      <c r="AQ116" s="6">
        <v>0</v>
      </c>
      <c r="AR116" s="6">
        <v>0</v>
      </c>
      <c r="AS116" s="6">
        <v>0</v>
      </c>
      <c r="AT116" s="1">
        <f t="shared" si="5"/>
        <v>10.80167567</v>
      </c>
    </row>
    <row r="117" spans="1:46" ht="14.25">
      <c r="A117" s="4" t="s">
        <v>141</v>
      </c>
      <c r="B117" s="1">
        <v>26.26570175</v>
      </c>
      <c r="C117" s="1">
        <v>3.8918359700000003</v>
      </c>
      <c r="D117" s="1">
        <v>0.25454934</v>
      </c>
      <c r="E117" s="1">
        <v>0.4175288</v>
      </c>
      <c r="F117" s="1">
        <v>0.06379455</v>
      </c>
      <c r="G117" s="1">
        <v>-3.88E-06</v>
      </c>
      <c r="H117" s="1">
        <v>0.91135453</v>
      </c>
      <c r="I117" s="1">
        <v>0.8481266700000001</v>
      </c>
      <c r="J117" s="1">
        <v>0.14240365</v>
      </c>
      <c r="K117" s="1">
        <v>2.9189312999999997</v>
      </c>
      <c r="L117" s="1">
        <v>3.515369</v>
      </c>
      <c r="M117" s="1">
        <v>0</v>
      </c>
      <c r="N117" s="1">
        <v>0</v>
      </c>
      <c r="O117" s="1">
        <v>0</v>
      </c>
      <c r="P117" s="1">
        <v>0</v>
      </c>
      <c r="Q117" s="1">
        <v>0</v>
      </c>
      <c r="R117" s="1">
        <v>0</v>
      </c>
      <c r="S117" s="1">
        <v>0</v>
      </c>
      <c r="T117" s="1">
        <v>0</v>
      </c>
      <c r="U117" s="1">
        <v>0</v>
      </c>
      <c r="V117" s="1">
        <v>0</v>
      </c>
      <c r="W117" s="1">
        <v>0</v>
      </c>
      <c r="X117" s="1">
        <v>0</v>
      </c>
      <c r="Y117" s="1">
        <v>0</v>
      </c>
      <c r="Z117" s="1">
        <v>0</v>
      </c>
      <c r="AA117" s="1">
        <v>0.00464921</v>
      </c>
      <c r="AB117" s="1">
        <v>0</v>
      </c>
      <c r="AC117" s="1">
        <v>0</v>
      </c>
      <c r="AD117" s="1">
        <v>0</v>
      </c>
      <c r="AE117" s="1">
        <v>0</v>
      </c>
      <c r="AF117" s="1">
        <v>0</v>
      </c>
      <c r="AG117" s="1">
        <f t="shared" si="3"/>
        <v>39.234240889999995</v>
      </c>
      <c r="AH117" s="1">
        <v>0.08808522</v>
      </c>
      <c r="AI117" s="1">
        <v>0.06518807</v>
      </c>
      <c r="AJ117" s="1">
        <v>1.15189288</v>
      </c>
      <c r="AK117" s="1">
        <v>0</v>
      </c>
      <c r="AL117" s="1">
        <v>0.05906292</v>
      </c>
      <c r="AM117" s="1">
        <v>0</v>
      </c>
      <c r="AN117" s="1">
        <f t="shared" si="4"/>
        <v>1.3642290899999998</v>
      </c>
      <c r="AO117" s="1">
        <v>8.93147171</v>
      </c>
      <c r="AP117" s="1">
        <v>0.92015217</v>
      </c>
      <c r="AQ117" s="6">
        <v>0</v>
      </c>
      <c r="AR117" s="6">
        <v>0</v>
      </c>
      <c r="AS117" s="6">
        <v>0</v>
      </c>
      <c r="AT117" s="1">
        <f t="shared" si="5"/>
        <v>9.85162388</v>
      </c>
    </row>
    <row r="118" spans="1:46" ht="14.25">
      <c r="A118" s="4" t="s">
        <v>142</v>
      </c>
      <c r="B118" s="1">
        <v>5.912087110000001</v>
      </c>
      <c r="C118" s="1">
        <v>0.87425527</v>
      </c>
      <c r="D118" s="1">
        <v>0.06389929</v>
      </c>
      <c r="E118" s="1">
        <v>0.09140122</v>
      </c>
      <c r="F118" s="1">
        <v>0.01465166</v>
      </c>
      <c r="G118" s="1">
        <v>6.429999999999999E-06</v>
      </c>
      <c r="H118" s="1">
        <v>0.09486495</v>
      </c>
      <c r="I118" s="1">
        <v>0.21021671</v>
      </c>
      <c r="J118" s="1">
        <v>0.03529617</v>
      </c>
      <c r="K118" s="1">
        <v>0</v>
      </c>
      <c r="L118" s="1">
        <v>0.431427</v>
      </c>
      <c r="M118" s="1">
        <v>0</v>
      </c>
      <c r="N118" s="1">
        <v>0</v>
      </c>
      <c r="O118" s="1">
        <v>0</v>
      </c>
      <c r="P118" s="1">
        <v>0</v>
      </c>
      <c r="Q118" s="1">
        <v>0</v>
      </c>
      <c r="R118" s="1">
        <v>0</v>
      </c>
      <c r="S118" s="1">
        <v>0</v>
      </c>
      <c r="T118" s="1">
        <v>0</v>
      </c>
      <c r="U118" s="1">
        <v>0</v>
      </c>
      <c r="V118" s="1">
        <v>0</v>
      </c>
      <c r="W118" s="1">
        <v>0</v>
      </c>
      <c r="X118" s="1">
        <v>0</v>
      </c>
      <c r="Y118" s="1">
        <v>0</v>
      </c>
      <c r="Z118" s="1">
        <v>0</v>
      </c>
      <c r="AA118" s="1">
        <v>0.00510121</v>
      </c>
      <c r="AB118" s="1">
        <v>0</v>
      </c>
      <c r="AC118" s="1">
        <v>0</v>
      </c>
      <c r="AD118" s="1">
        <v>0</v>
      </c>
      <c r="AE118" s="1">
        <v>0</v>
      </c>
      <c r="AF118" s="1">
        <v>0</v>
      </c>
      <c r="AG118" s="1">
        <f t="shared" si="3"/>
        <v>7.733207020000001</v>
      </c>
      <c r="AH118" s="1">
        <v>0.09681338</v>
      </c>
      <c r="AI118" s="1">
        <v>0.07899372</v>
      </c>
      <c r="AJ118" s="1">
        <v>0.66783773</v>
      </c>
      <c r="AK118" s="1">
        <v>0</v>
      </c>
      <c r="AL118" s="1">
        <v>0.08071296</v>
      </c>
      <c r="AM118" s="1">
        <v>0</v>
      </c>
      <c r="AN118" s="1">
        <f t="shared" si="4"/>
        <v>0.92435779</v>
      </c>
      <c r="AO118" s="1">
        <v>3.3179113399999998</v>
      </c>
      <c r="AP118" s="1">
        <v>0</v>
      </c>
      <c r="AQ118" s="6">
        <v>0</v>
      </c>
      <c r="AR118" s="6">
        <v>0</v>
      </c>
      <c r="AS118" s="6">
        <v>0</v>
      </c>
      <c r="AT118" s="1">
        <f t="shared" si="5"/>
        <v>3.3179113399999998</v>
      </c>
    </row>
    <row r="119" spans="1:46" ht="14.25">
      <c r="A119" s="4" t="s">
        <v>143</v>
      </c>
      <c r="B119" s="1">
        <v>7.04722127</v>
      </c>
      <c r="C119" s="1">
        <v>1.0427605</v>
      </c>
      <c r="D119" s="1">
        <v>0.07743312</v>
      </c>
      <c r="E119" s="1">
        <v>0.10701268</v>
      </c>
      <c r="F119" s="1">
        <v>0.017398169999999998</v>
      </c>
      <c r="G119" s="1">
        <v>1.1550000000000001E-05</v>
      </c>
      <c r="H119" s="1">
        <v>0.10375393</v>
      </c>
      <c r="I119" s="1">
        <v>0.20686748000000002</v>
      </c>
      <c r="J119" s="1">
        <v>0.03473383</v>
      </c>
      <c r="K119" s="1">
        <v>0.4259231</v>
      </c>
      <c r="L119" s="1">
        <v>0</v>
      </c>
      <c r="M119" s="1">
        <v>0</v>
      </c>
      <c r="N119" s="1">
        <v>0</v>
      </c>
      <c r="O119" s="1">
        <v>0</v>
      </c>
      <c r="P119" s="1">
        <v>0</v>
      </c>
      <c r="Q119" s="1">
        <v>0</v>
      </c>
      <c r="R119" s="1">
        <v>0</v>
      </c>
      <c r="S119" s="1">
        <v>0</v>
      </c>
      <c r="T119" s="1">
        <v>0</v>
      </c>
      <c r="U119" s="1">
        <v>0</v>
      </c>
      <c r="V119" s="1">
        <v>0</v>
      </c>
      <c r="W119" s="1">
        <v>0</v>
      </c>
      <c r="X119" s="1">
        <v>0</v>
      </c>
      <c r="Y119" s="1">
        <v>0</v>
      </c>
      <c r="Z119" s="1">
        <v>0</v>
      </c>
      <c r="AA119" s="1">
        <v>0.00656454</v>
      </c>
      <c r="AB119" s="1">
        <v>0</v>
      </c>
      <c r="AC119" s="1">
        <v>0</v>
      </c>
      <c r="AD119" s="1">
        <v>0</v>
      </c>
      <c r="AE119" s="1">
        <v>0</v>
      </c>
      <c r="AF119" s="1">
        <v>0</v>
      </c>
      <c r="AG119" s="1">
        <f t="shared" si="3"/>
        <v>9.06968017</v>
      </c>
      <c r="AH119" s="1">
        <v>0.03420733</v>
      </c>
      <c r="AI119" s="1">
        <v>0.025215229999999998</v>
      </c>
      <c r="AJ119" s="1">
        <v>0.44306625</v>
      </c>
      <c r="AK119" s="1">
        <v>0</v>
      </c>
      <c r="AL119" s="1">
        <v>0.024078950000000002</v>
      </c>
      <c r="AM119" s="1">
        <v>0</v>
      </c>
      <c r="AN119" s="1">
        <f t="shared" si="4"/>
        <v>0.52656776</v>
      </c>
      <c r="AO119" s="1">
        <v>2.85615642</v>
      </c>
      <c r="AP119" s="1">
        <v>0</v>
      </c>
      <c r="AQ119" s="6">
        <v>0</v>
      </c>
      <c r="AR119" s="6">
        <v>0</v>
      </c>
      <c r="AS119" s="6">
        <v>0</v>
      </c>
      <c r="AT119" s="1">
        <f t="shared" si="5"/>
        <v>2.85615642</v>
      </c>
    </row>
    <row r="120" spans="1:46" ht="14.25">
      <c r="A120" s="4" t="s">
        <v>144</v>
      </c>
      <c r="B120" s="1">
        <v>9.08454134</v>
      </c>
      <c r="C120" s="1">
        <v>1.34298033</v>
      </c>
      <c r="D120" s="1">
        <v>0.10584117999999999</v>
      </c>
      <c r="E120" s="1">
        <v>0.13507014</v>
      </c>
      <c r="F120" s="1">
        <v>0.02264959</v>
      </c>
      <c r="G120" s="1">
        <v>2.2460000000000002E-05</v>
      </c>
      <c r="H120" s="1">
        <v>0.21232296</v>
      </c>
      <c r="I120" s="1">
        <v>0.24001673</v>
      </c>
      <c r="J120" s="1">
        <v>0.04029971</v>
      </c>
      <c r="K120" s="1">
        <v>0.84290358</v>
      </c>
      <c r="L120" s="1">
        <v>1.040077</v>
      </c>
      <c r="M120" s="1">
        <v>0</v>
      </c>
      <c r="N120" s="1">
        <v>0</v>
      </c>
      <c r="O120" s="1">
        <v>0</v>
      </c>
      <c r="P120" s="1">
        <v>0</v>
      </c>
      <c r="Q120" s="1">
        <v>0</v>
      </c>
      <c r="R120" s="1">
        <v>0</v>
      </c>
      <c r="S120" s="1">
        <v>0</v>
      </c>
      <c r="T120" s="1">
        <v>0</v>
      </c>
      <c r="U120" s="1">
        <v>0</v>
      </c>
      <c r="V120" s="1">
        <v>0</v>
      </c>
      <c r="W120" s="1">
        <v>0</v>
      </c>
      <c r="X120" s="1">
        <v>0</v>
      </c>
      <c r="Y120" s="1">
        <v>0</v>
      </c>
      <c r="Z120" s="1">
        <v>0</v>
      </c>
      <c r="AA120" s="1">
        <v>0.01205347</v>
      </c>
      <c r="AB120" s="1">
        <v>0</v>
      </c>
      <c r="AC120" s="1">
        <v>0</v>
      </c>
      <c r="AD120" s="1">
        <v>0</v>
      </c>
      <c r="AE120" s="1">
        <v>0</v>
      </c>
      <c r="AF120" s="1">
        <v>0</v>
      </c>
      <c r="AG120" s="1">
        <f t="shared" si="3"/>
        <v>13.07877849</v>
      </c>
      <c r="AH120" s="1">
        <v>0.03754846</v>
      </c>
      <c r="AI120" s="1">
        <v>0.027887139999999998</v>
      </c>
      <c r="AJ120" s="1">
        <v>0.48211577</v>
      </c>
      <c r="AK120" s="1">
        <v>0</v>
      </c>
      <c r="AL120" s="1">
        <v>0.02651168</v>
      </c>
      <c r="AM120" s="1">
        <v>0</v>
      </c>
      <c r="AN120" s="1">
        <f t="shared" si="4"/>
        <v>0.57406305</v>
      </c>
      <c r="AO120" s="1">
        <v>3.0655486400000003</v>
      </c>
      <c r="AP120" s="1">
        <v>0</v>
      </c>
      <c r="AQ120" s="6">
        <v>0</v>
      </c>
      <c r="AR120" s="6">
        <v>0</v>
      </c>
      <c r="AS120" s="6">
        <v>0</v>
      </c>
      <c r="AT120" s="1">
        <f t="shared" si="5"/>
        <v>3.0655486400000003</v>
      </c>
    </row>
    <row r="121" spans="1:46" ht="14.25">
      <c r="A121" s="4" t="s">
        <v>145</v>
      </c>
      <c r="B121" s="1">
        <v>9.27610574</v>
      </c>
      <c r="C121" s="1">
        <v>1.3736068000000001</v>
      </c>
      <c r="D121" s="1">
        <v>0.09926855</v>
      </c>
      <c r="E121" s="1">
        <v>0.1413948</v>
      </c>
      <c r="F121" s="1">
        <v>0.02274064</v>
      </c>
      <c r="G121" s="1">
        <v>1.312E-05</v>
      </c>
      <c r="H121" s="1">
        <v>0.31763583</v>
      </c>
      <c r="I121" s="1">
        <v>0.31372988</v>
      </c>
      <c r="J121" s="1">
        <v>0.05267642</v>
      </c>
      <c r="K121" s="1">
        <v>0.9133779200000001</v>
      </c>
      <c r="L121" s="1">
        <v>1.160138</v>
      </c>
      <c r="M121" s="1">
        <v>0</v>
      </c>
      <c r="N121" s="1">
        <v>0</v>
      </c>
      <c r="O121" s="1">
        <v>0</v>
      </c>
      <c r="P121" s="1">
        <v>0</v>
      </c>
      <c r="Q121" s="1">
        <v>0</v>
      </c>
      <c r="R121" s="1">
        <v>0</v>
      </c>
      <c r="S121" s="1">
        <v>0</v>
      </c>
      <c r="T121" s="1">
        <v>0</v>
      </c>
      <c r="U121" s="1">
        <v>0</v>
      </c>
      <c r="V121" s="1">
        <v>0</v>
      </c>
      <c r="W121" s="1">
        <v>0</v>
      </c>
      <c r="X121" s="1">
        <v>0</v>
      </c>
      <c r="Y121" s="1">
        <v>0</v>
      </c>
      <c r="Z121" s="1">
        <v>0</v>
      </c>
      <c r="AA121" s="1">
        <v>0.006908859999999999</v>
      </c>
      <c r="AB121" s="1">
        <v>0</v>
      </c>
      <c r="AC121" s="1">
        <v>0</v>
      </c>
      <c r="AD121" s="1">
        <v>0</v>
      </c>
      <c r="AE121" s="1">
        <v>0</v>
      </c>
      <c r="AF121" s="1">
        <v>0</v>
      </c>
      <c r="AG121" s="1">
        <f t="shared" si="3"/>
        <v>13.67759656</v>
      </c>
      <c r="AH121" s="1">
        <v>0.04416475</v>
      </c>
      <c r="AI121" s="1">
        <v>0.03308237</v>
      </c>
      <c r="AJ121" s="1">
        <v>0.56770604</v>
      </c>
      <c r="AK121" s="1">
        <v>0</v>
      </c>
      <c r="AL121" s="1">
        <v>0.02904216</v>
      </c>
      <c r="AM121" s="1">
        <v>0</v>
      </c>
      <c r="AN121" s="1">
        <f t="shared" si="4"/>
        <v>0.6739953200000001</v>
      </c>
      <c r="AO121" s="1">
        <v>4.78730326</v>
      </c>
      <c r="AP121" s="1">
        <v>0</v>
      </c>
      <c r="AQ121" s="6">
        <v>0</v>
      </c>
      <c r="AR121" s="6">
        <v>0</v>
      </c>
      <c r="AS121" s="6">
        <v>0</v>
      </c>
      <c r="AT121" s="1">
        <f t="shared" si="5"/>
        <v>4.78730326</v>
      </c>
    </row>
    <row r="122" spans="1:46" ht="14.25">
      <c r="A122" s="4" t="s">
        <v>146</v>
      </c>
      <c r="B122" s="1">
        <v>5.03709574</v>
      </c>
      <c r="C122" s="1">
        <v>0.74368095</v>
      </c>
      <c r="D122" s="1">
        <v>0.05808364</v>
      </c>
      <c r="E122" s="1">
        <v>0.07677419</v>
      </c>
      <c r="F122" s="1">
        <v>0.01267175</v>
      </c>
      <c r="G122" s="1">
        <v>8.939999999999999E-06</v>
      </c>
      <c r="H122" s="1">
        <v>0.0475052</v>
      </c>
      <c r="I122" s="1">
        <v>0.16764364</v>
      </c>
      <c r="J122" s="1">
        <v>0.028148</v>
      </c>
      <c r="K122" s="1">
        <v>0.20564335</v>
      </c>
      <c r="L122" s="1">
        <v>2.4547708999999998</v>
      </c>
      <c r="M122" s="1">
        <v>0</v>
      </c>
      <c r="N122" s="1">
        <v>0</v>
      </c>
      <c r="O122" s="1">
        <v>0</v>
      </c>
      <c r="P122" s="1">
        <v>0</v>
      </c>
      <c r="Q122" s="1">
        <v>0</v>
      </c>
      <c r="R122" s="1">
        <v>0</v>
      </c>
      <c r="S122" s="1">
        <v>0</v>
      </c>
      <c r="T122" s="1">
        <v>0</v>
      </c>
      <c r="U122" s="1">
        <v>0</v>
      </c>
      <c r="V122" s="1">
        <v>0</v>
      </c>
      <c r="W122" s="1">
        <v>0</v>
      </c>
      <c r="X122" s="1">
        <v>0</v>
      </c>
      <c r="Y122" s="1">
        <v>0</v>
      </c>
      <c r="Z122" s="1">
        <v>0</v>
      </c>
      <c r="AA122" s="1">
        <v>0.00664775</v>
      </c>
      <c r="AB122" s="1">
        <v>0</v>
      </c>
      <c r="AC122" s="1">
        <v>0</v>
      </c>
      <c r="AD122" s="1">
        <v>0</v>
      </c>
      <c r="AE122" s="1">
        <v>0</v>
      </c>
      <c r="AF122" s="1">
        <v>0</v>
      </c>
      <c r="AG122" s="1">
        <f t="shared" si="3"/>
        <v>8.83867405</v>
      </c>
      <c r="AH122" s="1">
        <v>0.03200364</v>
      </c>
      <c r="AI122" s="1">
        <v>0.023979669999999998</v>
      </c>
      <c r="AJ122" s="1">
        <v>0.40729349</v>
      </c>
      <c r="AK122" s="1">
        <v>0</v>
      </c>
      <c r="AL122" s="1">
        <v>0.02057955</v>
      </c>
      <c r="AM122" s="1">
        <v>0</v>
      </c>
      <c r="AN122" s="1">
        <f t="shared" si="4"/>
        <v>0.48385635</v>
      </c>
      <c r="AO122" s="1">
        <v>1.97435008</v>
      </c>
      <c r="AP122" s="1">
        <v>0</v>
      </c>
      <c r="AQ122" s="6">
        <v>0</v>
      </c>
      <c r="AR122" s="6">
        <v>0</v>
      </c>
      <c r="AS122" s="6">
        <v>0</v>
      </c>
      <c r="AT122" s="1">
        <f t="shared" si="5"/>
        <v>1.97435008</v>
      </c>
    </row>
    <row r="123" spans="1:46" ht="14.25">
      <c r="A123" s="4" t="s">
        <v>147</v>
      </c>
      <c r="B123" s="1">
        <v>7.00588867</v>
      </c>
      <c r="C123" s="1">
        <v>1.03496785</v>
      </c>
      <c r="D123" s="1">
        <v>0.080049</v>
      </c>
      <c r="E123" s="1">
        <v>0.10645603999999999</v>
      </c>
      <c r="F123" s="1">
        <v>0.01753988</v>
      </c>
      <c r="G123" s="1">
        <v>1.2679999999999999E-05</v>
      </c>
      <c r="H123" s="1">
        <v>0.11891694</v>
      </c>
      <c r="I123" s="1">
        <v>0.21277623</v>
      </c>
      <c r="J123" s="1">
        <v>0.03572593</v>
      </c>
      <c r="K123" s="1">
        <v>0.5037706</v>
      </c>
      <c r="L123" s="1">
        <v>0.057849</v>
      </c>
      <c r="M123" s="1">
        <v>0</v>
      </c>
      <c r="N123" s="1">
        <v>0</v>
      </c>
      <c r="O123" s="1">
        <v>0</v>
      </c>
      <c r="P123" s="1">
        <v>0</v>
      </c>
      <c r="Q123" s="1">
        <v>0</v>
      </c>
      <c r="R123" s="1">
        <v>0</v>
      </c>
      <c r="S123" s="1">
        <v>0</v>
      </c>
      <c r="T123" s="1">
        <v>0</v>
      </c>
      <c r="U123" s="1">
        <v>0</v>
      </c>
      <c r="V123" s="1">
        <v>0</v>
      </c>
      <c r="W123" s="1">
        <v>0</v>
      </c>
      <c r="X123" s="1">
        <v>0</v>
      </c>
      <c r="Y123" s="1">
        <v>0</v>
      </c>
      <c r="Z123" s="1">
        <v>0</v>
      </c>
      <c r="AA123" s="1">
        <v>0.008668879999999999</v>
      </c>
      <c r="AB123" s="1">
        <v>0</v>
      </c>
      <c r="AC123" s="1">
        <v>0</v>
      </c>
      <c r="AD123" s="1">
        <v>0</v>
      </c>
      <c r="AE123" s="1">
        <v>0</v>
      </c>
      <c r="AF123" s="1">
        <v>0</v>
      </c>
      <c r="AG123" s="1">
        <f t="shared" si="3"/>
        <v>9.182621699999997</v>
      </c>
      <c r="AH123" s="1">
        <v>0.0348191</v>
      </c>
      <c r="AI123" s="1">
        <v>0.02570949</v>
      </c>
      <c r="AJ123" s="1">
        <v>0.45010603000000005</v>
      </c>
      <c r="AK123" s="1">
        <v>0</v>
      </c>
      <c r="AL123" s="1">
        <v>0.02452762</v>
      </c>
      <c r="AM123" s="1">
        <v>0</v>
      </c>
      <c r="AN123" s="1">
        <f t="shared" si="4"/>
        <v>0.53516224</v>
      </c>
      <c r="AO123" s="1">
        <v>1.42316652</v>
      </c>
      <c r="AP123" s="1">
        <v>0</v>
      </c>
      <c r="AQ123" s="6">
        <v>0</v>
      </c>
      <c r="AR123" s="6">
        <v>0</v>
      </c>
      <c r="AS123" s="6">
        <v>0</v>
      </c>
      <c r="AT123" s="1">
        <f t="shared" si="5"/>
        <v>1.42316652</v>
      </c>
    </row>
    <row r="124" spans="1:46" ht="14.25">
      <c r="A124" s="4" t="s">
        <v>148</v>
      </c>
      <c r="B124" s="1">
        <v>4.6391548799999995</v>
      </c>
      <c r="C124" s="1">
        <v>0.68149141</v>
      </c>
      <c r="D124" s="1">
        <v>0.06066139</v>
      </c>
      <c r="E124" s="1">
        <v>0.0701731</v>
      </c>
      <c r="F124" s="1">
        <v>0.01218026</v>
      </c>
      <c r="G124" s="1">
        <v>1.225E-05</v>
      </c>
      <c r="H124" s="1">
        <v>0.00607418</v>
      </c>
      <c r="I124" s="1">
        <v>0.11943513</v>
      </c>
      <c r="J124" s="1">
        <v>0.02005361</v>
      </c>
      <c r="K124" s="1">
        <v>0.044517629999999996</v>
      </c>
      <c r="L124" s="1">
        <v>0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1">
        <v>0</v>
      </c>
      <c r="S124" s="1">
        <v>0</v>
      </c>
      <c r="T124" s="1">
        <v>0</v>
      </c>
      <c r="U124" s="1">
        <v>0</v>
      </c>
      <c r="V124" s="1">
        <v>0</v>
      </c>
      <c r="W124" s="1">
        <v>0</v>
      </c>
      <c r="X124" s="1">
        <v>0</v>
      </c>
      <c r="Y124" s="1">
        <v>0</v>
      </c>
      <c r="Z124" s="1">
        <v>0</v>
      </c>
      <c r="AA124" s="1">
        <v>0.01098236</v>
      </c>
      <c r="AB124" s="1">
        <v>0</v>
      </c>
      <c r="AC124" s="1">
        <v>0</v>
      </c>
      <c r="AD124" s="1">
        <v>0</v>
      </c>
      <c r="AE124" s="1">
        <v>0</v>
      </c>
      <c r="AF124" s="1">
        <v>0</v>
      </c>
      <c r="AG124" s="1">
        <f t="shared" si="3"/>
        <v>5.664736199999998</v>
      </c>
      <c r="AH124" s="1">
        <v>0.0006851699999999999</v>
      </c>
      <c r="AI124" s="1">
        <v>0.00064661</v>
      </c>
      <c r="AJ124" s="1">
        <v>0.01464541</v>
      </c>
      <c r="AK124" s="1">
        <v>0</v>
      </c>
      <c r="AL124" s="1">
        <v>0.0004524</v>
      </c>
      <c r="AM124" s="1">
        <v>0</v>
      </c>
      <c r="AN124" s="1">
        <f t="shared" si="4"/>
        <v>0.016429589999999997</v>
      </c>
      <c r="AO124" s="1">
        <v>1.7512805</v>
      </c>
      <c r="AP124" s="1">
        <v>0</v>
      </c>
      <c r="AQ124" s="6">
        <v>0</v>
      </c>
      <c r="AR124" s="6">
        <v>0</v>
      </c>
      <c r="AS124" s="6">
        <v>0</v>
      </c>
      <c r="AT124" s="1">
        <f t="shared" si="5"/>
        <v>1.7512805</v>
      </c>
    </row>
    <row r="125" spans="1:46" ht="14.25">
      <c r="A125" s="4" t="s">
        <v>149</v>
      </c>
      <c r="B125" s="1">
        <v>5.26613242</v>
      </c>
      <c r="C125" s="1">
        <v>0.77730568</v>
      </c>
      <c r="D125" s="1">
        <v>0.0620968</v>
      </c>
      <c r="E125" s="1">
        <v>0.07947452</v>
      </c>
      <c r="F125" s="1">
        <v>0.013287110000000001</v>
      </c>
      <c r="G125" s="1">
        <v>1.131E-05</v>
      </c>
      <c r="H125" s="1">
        <v>0.01946861</v>
      </c>
      <c r="I125" s="1">
        <v>0.13529166</v>
      </c>
      <c r="J125" s="1">
        <v>0.02271598</v>
      </c>
      <c r="K125" s="1">
        <v>0.10598805</v>
      </c>
      <c r="L125" s="1">
        <v>0.451736</v>
      </c>
      <c r="M125" s="1">
        <v>0</v>
      </c>
      <c r="N125" s="1">
        <v>0</v>
      </c>
      <c r="O125" s="1">
        <v>0</v>
      </c>
      <c r="P125" s="1">
        <v>0</v>
      </c>
      <c r="Q125" s="1">
        <v>0</v>
      </c>
      <c r="R125" s="1">
        <v>0</v>
      </c>
      <c r="S125" s="1">
        <v>0</v>
      </c>
      <c r="T125" s="1">
        <v>0</v>
      </c>
      <c r="U125" s="1">
        <v>0</v>
      </c>
      <c r="V125" s="1">
        <v>0</v>
      </c>
      <c r="W125" s="1">
        <v>0</v>
      </c>
      <c r="X125" s="1">
        <v>0</v>
      </c>
      <c r="Y125" s="1">
        <v>0</v>
      </c>
      <c r="Z125" s="1">
        <v>0</v>
      </c>
      <c r="AA125" s="1">
        <v>0.00774088</v>
      </c>
      <c r="AB125" s="1">
        <v>0</v>
      </c>
      <c r="AC125" s="1">
        <v>0</v>
      </c>
      <c r="AD125" s="1">
        <v>0</v>
      </c>
      <c r="AE125" s="1">
        <v>0</v>
      </c>
      <c r="AF125" s="1">
        <v>0</v>
      </c>
      <c r="AG125" s="1">
        <f t="shared" si="3"/>
        <v>6.941249019999999</v>
      </c>
      <c r="AH125" s="1">
        <v>0.028867849999999997</v>
      </c>
      <c r="AI125" s="1">
        <v>0.02167255</v>
      </c>
      <c r="AJ125" s="1">
        <v>0.36989176</v>
      </c>
      <c r="AK125" s="1">
        <v>0</v>
      </c>
      <c r="AL125" s="1">
        <v>0.018433790000000002</v>
      </c>
      <c r="AM125" s="1">
        <v>0</v>
      </c>
      <c r="AN125" s="1">
        <f t="shared" si="4"/>
        <v>0.43886595</v>
      </c>
      <c r="AO125" s="1">
        <v>2.1968935800000002</v>
      </c>
      <c r="AP125" s="1">
        <v>0</v>
      </c>
      <c r="AQ125" s="6">
        <v>0</v>
      </c>
      <c r="AR125" s="6">
        <v>0</v>
      </c>
      <c r="AS125" s="6">
        <v>0</v>
      </c>
      <c r="AT125" s="1">
        <f t="shared" si="5"/>
        <v>2.1968935800000002</v>
      </c>
    </row>
    <row r="126" spans="1:46" ht="14.25">
      <c r="A126" s="4" t="s">
        <v>150</v>
      </c>
      <c r="B126" s="1">
        <v>21.15059724</v>
      </c>
      <c r="C126" s="1">
        <v>3.1257494300000004</v>
      </c>
      <c r="D126" s="1">
        <v>0.24587269</v>
      </c>
      <c r="E126" s="1">
        <v>0.31632664</v>
      </c>
      <c r="F126" s="1">
        <v>0.0528482</v>
      </c>
      <c r="G126" s="1">
        <v>4.8859999999999996E-05</v>
      </c>
      <c r="H126" s="1">
        <v>0.55082395</v>
      </c>
      <c r="I126" s="1">
        <v>0.49405664</v>
      </c>
      <c r="J126" s="1">
        <v>0.08295396000000001</v>
      </c>
      <c r="K126" s="1">
        <v>2.09460823</v>
      </c>
      <c r="L126" s="1">
        <v>4.635682</v>
      </c>
      <c r="M126" s="1">
        <v>0</v>
      </c>
      <c r="N126" s="1">
        <v>0</v>
      </c>
      <c r="O126" s="1">
        <v>0</v>
      </c>
      <c r="P126" s="1">
        <v>0</v>
      </c>
      <c r="Q126" s="1">
        <v>0</v>
      </c>
      <c r="R126" s="1">
        <v>0</v>
      </c>
      <c r="S126" s="1">
        <v>0</v>
      </c>
      <c r="T126" s="1">
        <v>0</v>
      </c>
      <c r="U126" s="1">
        <v>0</v>
      </c>
      <c r="V126" s="1">
        <v>0</v>
      </c>
      <c r="W126" s="1">
        <v>0</v>
      </c>
      <c r="X126" s="1">
        <v>0</v>
      </c>
      <c r="Y126" s="1">
        <v>0</v>
      </c>
      <c r="Z126" s="1">
        <v>0</v>
      </c>
      <c r="AA126" s="1">
        <v>0.028060759999999997</v>
      </c>
      <c r="AB126" s="1">
        <v>0</v>
      </c>
      <c r="AC126" s="1">
        <v>0</v>
      </c>
      <c r="AD126" s="1">
        <v>0</v>
      </c>
      <c r="AE126" s="1">
        <v>0</v>
      </c>
      <c r="AF126" s="1">
        <v>0</v>
      </c>
      <c r="AG126" s="1">
        <f t="shared" si="3"/>
        <v>32.7776286</v>
      </c>
      <c r="AH126" s="1">
        <v>0.03344851</v>
      </c>
      <c r="AI126" s="1">
        <v>0.025489349999999997</v>
      </c>
      <c r="AJ126" s="1">
        <v>0.43335504999999996</v>
      </c>
      <c r="AK126" s="1">
        <v>0</v>
      </c>
      <c r="AL126" s="1">
        <v>0.02580988</v>
      </c>
      <c r="AM126" s="1">
        <v>0</v>
      </c>
      <c r="AN126" s="1">
        <f t="shared" si="4"/>
        <v>0.5181027899999999</v>
      </c>
      <c r="AO126" s="1">
        <v>9.40140541</v>
      </c>
      <c r="AP126" s="1">
        <v>1.7388895500000001</v>
      </c>
      <c r="AQ126" s="6">
        <v>0</v>
      </c>
      <c r="AR126" s="6">
        <v>0</v>
      </c>
      <c r="AS126" s="6">
        <v>0</v>
      </c>
      <c r="AT126" s="1">
        <f t="shared" si="5"/>
        <v>11.14029496</v>
      </c>
    </row>
    <row r="127" spans="1:46" ht="14.25">
      <c r="A127" s="4" t="s">
        <v>151</v>
      </c>
      <c r="B127" s="1">
        <v>4.96150753</v>
      </c>
      <c r="C127" s="1">
        <v>0.7316536800000001</v>
      </c>
      <c r="D127" s="1">
        <v>0.05927021</v>
      </c>
      <c r="E127" s="1">
        <v>0.07529203</v>
      </c>
      <c r="F127" s="1">
        <v>0.01261297</v>
      </c>
      <c r="G127" s="1">
        <v>1.025E-05</v>
      </c>
      <c r="H127" s="1">
        <v>0.03211411</v>
      </c>
      <c r="I127" s="1">
        <v>0.14530164</v>
      </c>
      <c r="J127" s="1">
        <v>0.02439669</v>
      </c>
      <c r="K127" s="1">
        <v>0.15361733</v>
      </c>
      <c r="L127" s="1">
        <v>0.546591</v>
      </c>
      <c r="M127" s="1">
        <v>0</v>
      </c>
      <c r="N127" s="1">
        <v>0</v>
      </c>
      <c r="O127" s="1">
        <v>0</v>
      </c>
      <c r="P127" s="1">
        <v>0</v>
      </c>
      <c r="Q127" s="1">
        <v>0</v>
      </c>
      <c r="R127" s="1">
        <v>0</v>
      </c>
      <c r="S127" s="1">
        <v>0</v>
      </c>
      <c r="T127" s="1">
        <v>0</v>
      </c>
      <c r="U127" s="1">
        <v>0</v>
      </c>
      <c r="V127" s="1">
        <v>0</v>
      </c>
      <c r="W127" s="1">
        <v>0</v>
      </c>
      <c r="X127" s="1">
        <v>0</v>
      </c>
      <c r="Y127" s="1">
        <v>0</v>
      </c>
      <c r="Z127" s="1">
        <v>0</v>
      </c>
      <c r="AA127" s="1">
        <v>0.00790798</v>
      </c>
      <c r="AB127" s="1">
        <v>0</v>
      </c>
      <c r="AC127" s="1">
        <v>0</v>
      </c>
      <c r="AD127" s="1">
        <v>0</v>
      </c>
      <c r="AE127" s="1">
        <v>0</v>
      </c>
      <c r="AF127" s="1">
        <v>0</v>
      </c>
      <c r="AG127" s="1">
        <f t="shared" si="3"/>
        <v>6.75027542</v>
      </c>
      <c r="AH127" s="1">
        <v>0.02708642</v>
      </c>
      <c r="AI127" s="1">
        <v>0.02287732</v>
      </c>
      <c r="AJ127" s="1">
        <v>0.38388912</v>
      </c>
      <c r="AK127" s="1">
        <v>0</v>
      </c>
      <c r="AL127" s="1">
        <v>0.01965419</v>
      </c>
      <c r="AM127" s="1">
        <v>0</v>
      </c>
      <c r="AN127" s="1">
        <f t="shared" si="4"/>
        <v>0.45350704999999997</v>
      </c>
      <c r="AO127" s="1">
        <v>1.2130935900000002</v>
      </c>
      <c r="AP127" s="1">
        <v>0</v>
      </c>
      <c r="AQ127" s="6">
        <v>0</v>
      </c>
      <c r="AR127" s="6">
        <v>0</v>
      </c>
      <c r="AS127" s="6">
        <v>0</v>
      </c>
      <c r="AT127" s="1">
        <f t="shared" si="5"/>
        <v>1.2130935900000002</v>
      </c>
    </row>
    <row r="128" spans="1:46" ht="14.25">
      <c r="A128" s="4" t="s">
        <v>152</v>
      </c>
      <c r="B128" s="1">
        <v>20.56143737</v>
      </c>
      <c r="C128" s="1">
        <v>3.03477406</v>
      </c>
      <c r="D128" s="1">
        <v>0.23789966</v>
      </c>
      <c r="E128" s="1">
        <v>0.31413836</v>
      </c>
      <c r="F128" s="1">
        <v>0.05185183</v>
      </c>
      <c r="G128" s="1">
        <v>3.5560000000000005E-05</v>
      </c>
      <c r="H128" s="1">
        <v>0.38867077</v>
      </c>
      <c r="I128" s="1">
        <v>0.6383975799999999</v>
      </c>
      <c r="J128" s="1">
        <v>0.10718935</v>
      </c>
      <c r="K128" s="1">
        <v>2.62063944</v>
      </c>
      <c r="L128" s="1">
        <v>1.789949</v>
      </c>
      <c r="M128" s="1">
        <v>0</v>
      </c>
      <c r="N128" s="1">
        <v>0</v>
      </c>
      <c r="O128" s="1">
        <v>0</v>
      </c>
      <c r="P128" s="1">
        <v>0</v>
      </c>
      <c r="Q128" s="1">
        <v>0</v>
      </c>
      <c r="R128" s="1">
        <v>0</v>
      </c>
      <c r="S128" s="1">
        <v>0</v>
      </c>
      <c r="T128" s="1">
        <v>0</v>
      </c>
      <c r="U128" s="1">
        <v>0</v>
      </c>
      <c r="V128" s="1">
        <v>0</v>
      </c>
      <c r="W128" s="1">
        <v>0</v>
      </c>
      <c r="X128" s="1">
        <v>0</v>
      </c>
      <c r="Y128" s="1">
        <v>0</v>
      </c>
      <c r="Z128" s="1">
        <v>0</v>
      </c>
      <c r="AA128" s="1">
        <v>0.02784354</v>
      </c>
      <c r="AB128" s="1">
        <v>0</v>
      </c>
      <c r="AC128" s="1">
        <v>0</v>
      </c>
      <c r="AD128" s="1">
        <v>0</v>
      </c>
      <c r="AE128" s="1">
        <v>0</v>
      </c>
      <c r="AF128" s="1">
        <v>0</v>
      </c>
      <c r="AG128" s="1">
        <f t="shared" si="3"/>
        <v>29.772826520000002</v>
      </c>
      <c r="AH128" s="1">
        <v>0.07282604</v>
      </c>
      <c r="AI128" s="1">
        <v>0.054772970000000004</v>
      </c>
      <c r="AJ128" s="1">
        <v>0.93182495</v>
      </c>
      <c r="AK128" s="1">
        <v>0</v>
      </c>
      <c r="AL128" s="1">
        <v>0.05148385</v>
      </c>
      <c r="AM128" s="1">
        <v>0</v>
      </c>
      <c r="AN128" s="1">
        <f t="shared" si="4"/>
        <v>1.11090781</v>
      </c>
      <c r="AO128" s="1">
        <v>3.0671822599999996</v>
      </c>
      <c r="AP128" s="1">
        <v>1.52299543</v>
      </c>
      <c r="AQ128" s="6">
        <v>0</v>
      </c>
      <c r="AR128" s="6">
        <v>0</v>
      </c>
      <c r="AS128" s="6">
        <v>0</v>
      </c>
      <c r="AT128" s="1">
        <f t="shared" si="5"/>
        <v>4.590177689999999</v>
      </c>
    </row>
    <row r="129" spans="1:46" ht="15">
      <c r="A129" s="3" t="s">
        <v>154</v>
      </c>
      <c r="B129" s="2">
        <f>+SUM(B4:B128)</f>
        <v>2311.3856976699994</v>
      </c>
      <c r="C129" s="2">
        <f aca="true" t="shared" si="6" ref="C129:AT129">+SUM(C4:C128)</f>
        <v>341.57257128999987</v>
      </c>
      <c r="D129" s="2">
        <f t="shared" si="6"/>
        <v>26.43487956</v>
      </c>
      <c r="E129" s="2">
        <f t="shared" si="6"/>
        <v>34.93233564</v>
      </c>
      <c r="F129" s="2">
        <f t="shared" si="6"/>
        <v>5.772593450000001</v>
      </c>
      <c r="G129" s="2">
        <f t="shared" si="6"/>
        <v>0.0045225099999999996</v>
      </c>
      <c r="H129" s="2">
        <f t="shared" si="6"/>
        <v>64.46225423000003</v>
      </c>
      <c r="I129" s="2">
        <f t="shared" si="6"/>
        <v>45.75244462999999</v>
      </c>
      <c r="J129" s="2">
        <f t="shared" si="6"/>
        <v>7.682007049999998</v>
      </c>
      <c r="K129" s="2">
        <f t="shared" si="6"/>
        <v>127.15849401000004</v>
      </c>
      <c r="L129" s="2">
        <f t="shared" si="6"/>
        <v>275.90146402999994</v>
      </c>
      <c r="M129" s="2">
        <f t="shared" si="6"/>
        <v>0</v>
      </c>
      <c r="N129" s="2">
        <f t="shared" si="6"/>
        <v>0</v>
      </c>
      <c r="O129" s="2">
        <f t="shared" si="6"/>
        <v>0</v>
      </c>
      <c r="P129" s="2">
        <f t="shared" si="6"/>
        <v>0</v>
      </c>
      <c r="Q129" s="2">
        <f t="shared" si="6"/>
        <v>0</v>
      </c>
      <c r="R129" s="2">
        <f t="shared" si="6"/>
        <v>0</v>
      </c>
      <c r="S129" s="2">
        <f t="shared" si="6"/>
        <v>0</v>
      </c>
      <c r="T129" s="2">
        <f t="shared" si="6"/>
        <v>0</v>
      </c>
      <c r="U129" s="2">
        <f t="shared" si="6"/>
        <v>0</v>
      </c>
      <c r="V129" s="2">
        <f t="shared" si="6"/>
        <v>0</v>
      </c>
      <c r="W129" s="2">
        <f t="shared" si="6"/>
        <v>0</v>
      </c>
      <c r="X129" s="2">
        <f t="shared" si="6"/>
        <v>0</v>
      </c>
      <c r="Y129" s="2">
        <f t="shared" si="6"/>
        <v>0</v>
      </c>
      <c r="Z129" s="2">
        <f t="shared" si="6"/>
        <v>0</v>
      </c>
      <c r="AA129" s="2">
        <f t="shared" si="6"/>
        <v>2.83894256</v>
      </c>
      <c r="AB129" s="2">
        <f t="shared" si="6"/>
        <v>0</v>
      </c>
      <c r="AC129" s="2">
        <f t="shared" si="6"/>
        <v>0</v>
      </c>
      <c r="AD129" s="2">
        <f t="shared" si="6"/>
        <v>0</v>
      </c>
      <c r="AE129" s="2">
        <f t="shared" si="6"/>
        <v>0</v>
      </c>
      <c r="AF129" s="2">
        <f t="shared" si="6"/>
        <v>0</v>
      </c>
      <c r="AG129" s="2">
        <f t="shared" si="6"/>
        <v>3243.8982066299995</v>
      </c>
      <c r="AH129" s="2">
        <f t="shared" si="6"/>
        <v>5.63575845</v>
      </c>
      <c r="AI129" s="2">
        <f t="shared" si="6"/>
        <v>4.2579839900000005</v>
      </c>
      <c r="AJ129" s="2">
        <f t="shared" si="6"/>
        <v>71.73213526</v>
      </c>
      <c r="AK129" s="2">
        <f t="shared" si="6"/>
        <v>0</v>
      </c>
      <c r="AL129" s="2">
        <f t="shared" si="6"/>
        <v>3.941897789999999</v>
      </c>
      <c r="AM129" s="2">
        <f t="shared" si="6"/>
        <v>0</v>
      </c>
      <c r="AN129" s="2">
        <f t="shared" si="6"/>
        <v>85.56777548999997</v>
      </c>
      <c r="AO129" s="2">
        <f t="shared" si="6"/>
        <v>660.9818998400003</v>
      </c>
      <c r="AP129" s="2">
        <f t="shared" si="6"/>
        <v>126.72661142000001</v>
      </c>
      <c r="AQ129" s="2">
        <f t="shared" si="6"/>
        <v>0</v>
      </c>
      <c r="AR129" s="2">
        <f t="shared" si="6"/>
        <v>0</v>
      </c>
      <c r="AS129" s="2">
        <f t="shared" si="6"/>
        <v>0</v>
      </c>
      <c r="AT129" s="2">
        <f t="shared" si="6"/>
        <v>787.7085112600005</v>
      </c>
    </row>
  </sheetData>
  <sheetProtection/>
  <mergeCells count="2">
    <mergeCell ref="A1:AT1"/>
    <mergeCell ref="A2:AT2"/>
  </mergeCells>
  <printOptions horizontalCentered="1"/>
  <pageMargins left="0.3937007874015748" right="0.3937007874015748" top="0.3937007874015748" bottom="0.3937007874015748" header="0.5118110236220472" footer="0.5118110236220472"/>
  <pageSetup fitToHeight="0" fitToWidth="1" horizontalDpi="300" verticalDpi="300" orientation="landscape" paperSize="5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 Carolina Garcia Perez</dc:creator>
  <cp:keywords/>
  <dc:description/>
  <cp:lastModifiedBy>Carol</cp:lastModifiedBy>
  <cp:lastPrinted>2024-01-25T19:39:06Z</cp:lastPrinted>
  <dcterms:created xsi:type="dcterms:W3CDTF">2024-01-16T01:06:56Z</dcterms:created>
  <dcterms:modified xsi:type="dcterms:W3CDTF">2024-01-25T19:39:08Z</dcterms:modified>
  <cp:category/>
  <cp:version/>
  <cp:contentType/>
  <cp:contentStatus/>
</cp:coreProperties>
</file>