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nsolidado Ene-Dic 2023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<sst xmlns="http://schemas.openxmlformats.org/spreadsheetml/2006/main" count="174" uniqueCount="174">
  <si>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</si>
  <si>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</si>
  <si>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</si>
  <si>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</si>
  <si>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</si>
  <si>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</si>
  <si>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</si>
  <si>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</si>
  <si>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</si>
  <si>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</si>
  <si>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</si>
  <si>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</si>
  <si>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</si>
  <si>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</si>
  <si>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</si>
  <si>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</si>
  <si>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</si>
  <si>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</si>
  <si>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</si>
  <si>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</si>
  <si>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</si>
  <si>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</si>
  <si>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</si>
  <si>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</si>
  <si>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</si>
  <si>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</si>
  <si>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</si>
  <si>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</si>
  <si>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</si>
  <si>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</si>
  <si>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</si>
  <si>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</si>
  <si>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</si>
  <si>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</si>
  <si>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</si>
  <si>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</si>
  <si>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</si>
  <si>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</si>
  <si>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</si>
  <si>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</si>
  <si>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</si>
  <si>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</si>
  <si>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</si>
  <si>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</si>
  <si>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</si>
  <si>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</si>
  <si>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</si>
  <si>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</si>
  <si>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</si>
  <si>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</si>
  <si>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</si>
  <si>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</si>
  <si>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</si>
  <si>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</si>
  <si>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</si>
  <si>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</si>
  <si>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</si>
  <si>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</si>
  <si>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</si>
  <si>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</si>
  <si>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</si>
  <si>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</si>
  <si>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</si>
  <si>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</si>
  <si>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</si>
  <si>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</si>
  <si>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</si>
  <si>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</si>
  <si>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</si>
  <si>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</si>
  <si>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</si>
  <si>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</si>
  <si>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</si>
  <si>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</si>
  <si>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</si>
  <si>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</si>
  <si>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</si>
  <si>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</si>
  <si>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</si>
  <si>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</si>
  <si>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</si>
  <si>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</si>
  <si>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</si>
  <si>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</si>
  <si>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</si>
  <si>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</si>
  <si>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</si>
  <si>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</si>
  <si>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</si>
  <si>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</si>
  <si>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</si>
  <si>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</si>
  <si>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</si>
  <si>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</si>
  <si>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</si>
  <si>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</si>
  <si>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</si>
  <si>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</si>
  <si>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</si>
  <si>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</si>
  <si>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</si>
  <si>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</si>
  <si>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</si>
  <si>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</si>
  <si>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</si>
  <si>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</si>
  <si>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</si>
  <si>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</si>
  <si>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</si>
  <si>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</si>
  <si>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</si>
  <si>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</si>
  <si>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</si>
  <si>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</si>
  <si>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</si>
  <si>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</si>
  <si>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</si>
  <si>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</si>
  <si>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</si>
  <si>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</si>
  <si>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</si>
  <si>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</si>
  <si>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</si>
  <si>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</si>
  <si>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</si>
  <si>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</si>
  <si>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</si>
  <si>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</si>
  <si>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</si>
  <si>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</si>
  <si>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</si>
  <si>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</si>
  <si>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</si>
  <si>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</si>
  <si>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</si>
  <si>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</si>
  <si>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</si>
  <si>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</si>
  <si>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</si>
  <si>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</si>
  <si>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</si>
  <si>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</si>
  <si>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</si>
  <si>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</si>
  <si>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</si>
  <si>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</si>
  <si>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</si>
  <si>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</si>
  <si>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</si>
  <si>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</si>
  <si>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</si>
  <si>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</si>
  <si>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</si>
  <si>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</si>
  <si>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</si>
  <si>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</si>
  <si>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</si>
  <si>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</si>
  <si>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</si>
  <si>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</si>
  <si>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</si>
  <si>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</si>
  <si>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</si>
  <si>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</si>
  <si>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</si>
  <si>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</si>
  <si>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</si>
  <si>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</si>
  <si>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</si>
  <si>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</si>
  <si>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</si>
  <si>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</si>
  <si>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</si>
  <si>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Anual por Fondo Enero-Diciembre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</si>
</sst>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A1" sqref="A1:AT1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9.00390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92.16572516</v>
      </c>
      <c r="C4" s="1">
        <v>13.365908220000001</v>
      </c>
      <c r="D4" s="1">
        <v>1.67582715</v>
      </c>
      <c r="E4" s="1">
        <v>1.56434239</v>
      </c>
      <c r="F4" s="1">
        <v>0.2733772</v>
      </c>
      <c r="G4" s="1">
        <v>0.00018393</v>
      </c>
      <c r="H4" s="1">
        <v>5.3291638</v>
      </c>
      <c r="I4" s="1">
        <v>2.09091003</v>
      </c>
      <c r="J4" s="1">
        <v>0.42280026</v>
      </c>
      <c r="K4" s="1">
        <v>6.86845999</v>
      </c>
      <c r="L4" s="1">
        <v>12.721308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7.90251904</v>
      </c>
      <c r="U4" s="1">
        <v>0.40248831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0.37691030999999997</v>
      </c>
      <c r="AB4" s="1">
        <v>0</v>
      </c>
      <c r="AC4" s="1">
        <v>0</v>
      </c>
      <c r="AD4" s="1">
        <v>0</v>
      </c>
      <c r="AE4" s="1">
        <v>0.00275267</v>
      </c>
      <c r="AF4" s="1">
        <v>0.00024118999999999999</v>
      </c>
      <c r="AG4" s="1">
        <f>SUM(B4:AF4)</f>
        <v>145.16291765</v>
      </c>
      <c r="AH4" s="1">
        <v>0.44286607</v>
      </c>
      <c r="AI4" s="1">
        <v>0.29738656</v>
      </c>
      <c r="AJ4" s="1">
        <v>5.72642163</v>
      </c>
      <c r="AK4" s="1">
        <v>0</v>
      </c>
      <c r="AL4" s="1">
        <v>0.35618754999999996</v>
      </c>
      <c r="AM4" s="1">
        <v>0</v>
      </c>
      <c r="AN4" s="1">
        <f>SUM(AH4:AM4)</f>
        <v>6.822861809999999</v>
      </c>
      <c r="AO4" s="1">
        <v>45.99380576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45.99380576</v>
      </c>
    </row>
    <row r="5" spans="1:46" ht="14.25">
      <c r="A5" s="4" t="s">
        <v>29</v>
      </c>
      <c r="B5" s="1">
        <v>134.703887</v>
      </c>
      <c r="C5" s="1">
        <v>19.58422101</v>
      </c>
      <c r="D5" s="1">
        <v>2.45603198</v>
      </c>
      <c r="E5" s="1">
        <v>2.29188482</v>
      </c>
      <c r="F5" s="1">
        <v>0.40106209000000004</v>
      </c>
      <c r="G5" s="1">
        <v>0.00027901</v>
      </c>
      <c r="H5" s="1">
        <v>11.22001407</v>
      </c>
      <c r="I5" s="1">
        <v>3.80888759</v>
      </c>
      <c r="J5" s="1">
        <v>0.7701903</v>
      </c>
      <c r="K5" s="1">
        <v>0</v>
      </c>
      <c r="L5" s="1">
        <v>13.164844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12.256867880000001</v>
      </c>
      <c r="U5" s="1">
        <v>0.59278521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0.55638791</v>
      </c>
      <c r="AB5" s="1">
        <v>0</v>
      </c>
      <c r="AC5" s="1">
        <v>0</v>
      </c>
      <c r="AD5" s="1">
        <v>0</v>
      </c>
      <c r="AE5" s="1">
        <v>0.0039133200000000005</v>
      </c>
      <c r="AF5" s="1">
        <v>0.00043936</v>
      </c>
      <c r="AG5" s="1">
        <f aca="true" t="shared" si="0" ref="AG5:AG68">SUM(B5:AF5)</f>
        <v>201.81169555000002</v>
      </c>
      <c r="AH5" s="1">
        <v>0.60476221</v>
      </c>
      <c r="AI5" s="1">
        <v>0.3927618</v>
      </c>
      <c r="AJ5" s="1">
        <v>8.14300294</v>
      </c>
      <c r="AK5" s="1">
        <v>0</v>
      </c>
      <c r="AL5" s="1">
        <v>0.48115838</v>
      </c>
      <c r="AM5" s="1">
        <v>0</v>
      </c>
      <c r="AN5" s="1">
        <f aca="true" t="shared" si="1" ref="AN5:AN68">SUM(AH5:AM5)</f>
        <v>9.62168533</v>
      </c>
      <c r="AO5" s="1">
        <v>16.56226506</v>
      </c>
      <c r="AP5" s="1">
        <v>3.7415251499999997</v>
      </c>
      <c r="AQ5" s="6">
        <v>0</v>
      </c>
      <c r="AR5" s="6">
        <v>0</v>
      </c>
      <c r="AS5" s="6">
        <v>0</v>
      </c>
      <c r="AT5" s="1">
        <f aca="true" t="shared" si="2" ref="AT5:AT68">SUM(AO5:AS5)</f>
        <v>20.303790210000003</v>
      </c>
    </row>
    <row r="6" spans="1:46" ht="14.25">
      <c r="A6" s="4" t="s">
        <v>30</v>
      </c>
      <c r="B6" s="1">
        <v>78.35712507</v>
      </c>
      <c r="C6" s="1">
        <v>11.32072801</v>
      </c>
      <c r="D6" s="1">
        <v>1.41811262</v>
      </c>
      <c r="E6" s="1">
        <v>1.31765849</v>
      </c>
      <c r="F6" s="1">
        <v>0.23091868</v>
      </c>
      <c r="G6" s="1">
        <v>0.00015926</v>
      </c>
      <c r="H6" s="1">
        <v>3.31509717</v>
      </c>
      <c r="I6" s="1">
        <v>1.78247474</v>
      </c>
      <c r="J6" s="1">
        <v>0.36043195</v>
      </c>
      <c r="K6" s="1">
        <v>2.2214976600000003</v>
      </c>
      <c r="L6" s="1">
        <v>5.221974009999999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6.36564617</v>
      </c>
      <c r="U6" s="1">
        <v>0.32769369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0.31887889</v>
      </c>
      <c r="AB6" s="1">
        <v>0</v>
      </c>
      <c r="AC6" s="1">
        <v>0</v>
      </c>
      <c r="AD6" s="1">
        <v>0</v>
      </c>
      <c r="AE6" s="1">
        <v>0.00236397</v>
      </c>
      <c r="AF6" s="1">
        <v>0.00020561</v>
      </c>
      <c r="AG6" s="1">
        <f t="shared" si="0"/>
        <v>112.56096599</v>
      </c>
      <c r="AH6" s="1">
        <v>0.38100777</v>
      </c>
      <c r="AI6" s="1">
        <v>0.27223573</v>
      </c>
      <c r="AJ6" s="1">
        <v>4.547807690000001</v>
      </c>
      <c r="AK6" s="1">
        <v>0</v>
      </c>
      <c r="AL6" s="1">
        <v>0.2844239</v>
      </c>
      <c r="AM6" s="1">
        <v>0</v>
      </c>
      <c r="AN6" s="1">
        <f t="shared" si="1"/>
        <v>5.485475090000001</v>
      </c>
      <c r="AO6" s="1">
        <v>33.59751149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33.59751149</v>
      </c>
    </row>
    <row r="7" spans="1:46" ht="14.25">
      <c r="A7" s="4" t="s">
        <v>31</v>
      </c>
      <c r="B7" s="1">
        <v>50.07760857</v>
      </c>
      <c r="C7" s="1">
        <v>7.24335796</v>
      </c>
      <c r="D7" s="1">
        <v>0.90754132</v>
      </c>
      <c r="E7" s="1">
        <v>0.84346415</v>
      </c>
      <c r="F7" s="1">
        <v>0.14785632999999998</v>
      </c>
      <c r="G7" s="1">
        <v>0.00010287999999999999</v>
      </c>
      <c r="H7" s="1">
        <v>1.15057851</v>
      </c>
      <c r="I7" s="1">
        <v>1.2199608100000001</v>
      </c>
      <c r="J7" s="1">
        <v>0.24668672</v>
      </c>
      <c r="K7" s="1">
        <v>1.2443426899999999</v>
      </c>
      <c r="L7" s="1">
        <v>2.5444852200000003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3.96800923</v>
      </c>
      <c r="U7" s="1">
        <v>0.21065286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0.20464965</v>
      </c>
      <c r="AB7" s="1">
        <v>0</v>
      </c>
      <c r="AC7" s="1">
        <v>0</v>
      </c>
      <c r="AD7" s="1">
        <v>0</v>
      </c>
      <c r="AE7" s="1">
        <v>0.0014951099999999998</v>
      </c>
      <c r="AF7" s="1">
        <v>0.00014072</v>
      </c>
      <c r="AG7" s="1">
        <f t="shared" si="0"/>
        <v>70.01093273</v>
      </c>
      <c r="AH7" s="1">
        <v>0.31495364000000003</v>
      </c>
      <c r="AI7" s="1">
        <v>0.20717778</v>
      </c>
      <c r="AJ7" s="1">
        <v>4.0323870600000005</v>
      </c>
      <c r="AK7" s="1">
        <v>0</v>
      </c>
      <c r="AL7" s="1">
        <v>0.25572456</v>
      </c>
      <c r="AM7" s="1">
        <v>0</v>
      </c>
      <c r="AN7" s="1">
        <f t="shared" si="1"/>
        <v>4.8102430400000005</v>
      </c>
      <c r="AO7" s="1">
        <v>18.09460127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18.09460127</v>
      </c>
    </row>
    <row r="8" spans="1:46" ht="14.25">
      <c r="A8" s="4" t="s">
        <v>32</v>
      </c>
      <c r="B8" s="1">
        <v>165.68680606</v>
      </c>
      <c r="C8" s="1">
        <v>24.01584174</v>
      </c>
      <c r="D8" s="1">
        <v>3.00915837</v>
      </c>
      <c r="E8" s="1">
        <v>2.80450972</v>
      </c>
      <c r="F8" s="1">
        <v>0.49065093</v>
      </c>
      <c r="G8" s="1">
        <v>0.00033714</v>
      </c>
      <c r="H8" s="1">
        <v>13.870673210000001</v>
      </c>
      <c r="I8" s="1">
        <v>3.85994534</v>
      </c>
      <c r="J8" s="1">
        <v>0.78051463</v>
      </c>
      <c r="K8" s="1">
        <v>16.83417021</v>
      </c>
      <c r="L8" s="1">
        <v>17.234494820000002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14.536050699999999</v>
      </c>
      <c r="U8" s="1">
        <v>0.71656208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0.6765233100000001</v>
      </c>
      <c r="AB8" s="1">
        <v>0</v>
      </c>
      <c r="AC8" s="1">
        <v>0</v>
      </c>
      <c r="AD8" s="1">
        <v>0</v>
      </c>
      <c r="AE8" s="1">
        <v>0.00494161</v>
      </c>
      <c r="AF8" s="1">
        <v>0.00044525</v>
      </c>
      <c r="AG8" s="1">
        <f t="shared" si="0"/>
        <v>264.52162512</v>
      </c>
      <c r="AH8" s="1">
        <v>0.62761472</v>
      </c>
      <c r="AI8" s="1">
        <v>0.41832728999999996</v>
      </c>
      <c r="AJ8" s="1">
        <v>8.389981259999999</v>
      </c>
      <c r="AK8" s="1">
        <v>0</v>
      </c>
      <c r="AL8" s="1">
        <v>0.5105687</v>
      </c>
      <c r="AM8" s="1">
        <v>0</v>
      </c>
      <c r="AN8" s="1">
        <f t="shared" si="1"/>
        <v>9.946491969999999</v>
      </c>
      <c r="AO8" s="1">
        <v>97.87579045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97.87579045</v>
      </c>
    </row>
    <row r="9" spans="1:46" ht="14.25">
      <c r="A9" s="4" t="s">
        <v>33</v>
      </c>
      <c r="B9" s="1">
        <v>39.742938939999995</v>
      </c>
      <c r="C9" s="1">
        <v>5.75068972</v>
      </c>
      <c r="D9" s="1">
        <v>0.72100939</v>
      </c>
      <c r="E9" s="1">
        <v>0.66924598</v>
      </c>
      <c r="F9" s="1">
        <v>0.11751597999999999</v>
      </c>
      <c r="G9" s="1">
        <v>8.309E-05</v>
      </c>
      <c r="H9" s="1">
        <v>1.0886578</v>
      </c>
      <c r="I9" s="1">
        <v>1.17621361</v>
      </c>
      <c r="J9" s="1">
        <v>0.23784066</v>
      </c>
      <c r="K9" s="1">
        <v>1.32085162</v>
      </c>
      <c r="L9" s="1">
        <v>1.3280363899999998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3.13306904</v>
      </c>
      <c r="U9" s="1">
        <v>0.1654717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0.1638899</v>
      </c>
      <c r="AB9" s="1">
        <v>0</v>
      </c>
      <c r="AC9" s="1">
        <v>0</v>
      </c>
      <c r="AD9" s="1">
        <v>0</v>
      </c>
      <c r="AE9" s="1">
        <v>0.00116641</v>
      </c>
      <c r="AF9" s="1">
        <v>0.00013568</v>
      </c>
      <c r="AG9" s="1">
        <f t="shared" si="0"/>
        <v>55.61681590999999</v>
      </c>
      <c r="AH9" s="1">
        <v>0.29927134000000005</v>
      </c>
      <c r="AI9" s="1">
        <v>0.20052296</v>
      </c>
      <c r="AJ9" s="1">
        <v>4.19952585</v>
      </c>
      <c r="AK9" s="1">
        <v>0</v>
      </c>
      <c r="AL9" s="1">
        <v>0.23485788</v>
      </c>
      <c r="AM9" s="1">
        <v>0</v>
      </c>
      <c r="AN9" s="1">
        <f t="shared" si="1"/>
        <v>4.93417803</v>
      </c>
      <c r="AO9" s="1">
        <v>12.45095969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12.45095969</v>
      </c>
    </row>
    <row r="10" spans="1:46" ht="14.25">
      <c r="A10" s="4" t="s">
        <v>34</v>
      </c>
      <c r="B10" s="1">
        <v>49.46270459</v>
      </c>
      <c r="C10" s="1">
        <v>7.18437262</v>
      </c>
      <c r="D10" s="1">
        <v>0.90478321</v>
      </c>
      <c r="E10" s="1">
        <v>0.85189673</v>
      </c>
      <c r="F10" s="1">
        <v>0.14796709</v>
      </c>
      <c r="G10" s="1">
        <v>8.591E-05</v>
      </c>
      <c r="H10" s="1">
        <v>1.45029466</v>
      </c>
      <c r="I10" s="1">
        <v>1.35824779</v>
      </c>
      <c r="J10" s="1">
        <v>0.27464956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4.30067138</v>
      </c>
      <c r="U10" s="1">
        <v>0.22547876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0.20443937</v>
      </c>
      <c r="AB10" s="1">
        <v>0</v>
      </c>
      <c r="AC10" s="1">
        <v>0</v>
      </c>
      <c r="AD10" s="1">
        <v>0</v>
      </c>
      <c r="AE10" s="1">
        <v>0.00149559</v>
      </c>
      <c r="AF10" s="1">
        <v>0.00015668</v>
      </c>
      <c r="AG10" s="1">
        <f t="shared" si="0"/>
        <v>66.36724394000001</v>
      </c>
      <c r="AH10" s="1">
        <v>0.24113185999999998</v>
      </c>
      <c r="AI10" s="1">
        <v>0.20871065</v>
      </c>
      <c r="AJ10" s="1">
        <v>2.08209619</v>
      </c>
      <c r="AK10" s="1">
        <v>0</v>
      </c>
      <c r="AL10" s="1">
        <v>0.18024177</v>
      </c>
      <c r="AM10" s="1">
        <v>0</v>
      </c>
      <c r="AN10" s="1">
        <f t="shared" si="1"/>
        <v>2.71218047</v>
      </c>
      <c r="AO10" s="1">
        <v>21.48619542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21.48619542</v>
      </c>
    </row>
    <row r="11" spans="1:46" ht="14.25">
      <c r="A11" s="4" t="s">
        <v>35</v>
      </c>
      <c r="B11" s="1">
        <v>66.42776161</v>
      </c>
      <c r="C11" s="1">
        <v>9.63143362</v>
      </c>
      <c r="D11" s="1">
        <v>1.2075052099999999</v>
      </c>
      <c r="E11" s="1">
        <v>1.12664099</v>
      </c>
      <c r="F11" s="1">
        <v>0.19695847</v>
      </c>
      <c r="G11" s="1">
        <v>0.00013313</v>
      </c>
      <c r="H11" s="1">
        <v>1.5298412399999999</v>
      </c>
      <c r="I11" s="1">
        <v>1.38425739</v>
      </c>
      <c r="J11" s="1">
        <v>0.27990893</v>
      </c>
      <c r="K11" s="1">
        <v>0</v>
      </c>
      <c r="L11" s="1">
        <v>0.62415555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5.470764389999999</v>
      </c>
      <c r="U11" s="1">
        <v>0.28903099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0.27170316</v>
      </c>
      <c r="AB11" s="1">
        <v>0</v>
      </c>
      <c r="AC11" s="1">
        <v>0</v>
      </c>
      <c r="AD11" s="1">
        <v>0</v>
      </c>
      <c r="AE11" s="1">
        <v>0.00198238</v>
      </c>
      <c r="AF11" s="1">
        <v>0.00015968000000000002</v>
      </c>
      <c r="AG11" s="1">
        <f t="shared" si="0"/>
        <v>88.44223673999998</v>
      </c>
      <c r="AH11" s="1">
        <v>0.33434501</v>
      </c>
      <c r="AI11" s="1">
        <v>0.22008661</v>
      </c>
      <c r="AJ11" s="1">
        <v>4.28670555</v>
      </c>
      <c r="AK11" s="1">
        <v>0</v>
      </c>
      <c r="AL11" s="1">
        <v>0.27117909999999995</v>
      </c>
      <c r="AM11" s="1">
        <v>0</v>
      </c>
      <c r="AN11" s="1">
        <f t="shared" si="1"/>
        <v>5.11231627</v>
      </c>
      <c r="AO11" s="1">
        <v>17.0560942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17.0560942</v>
      </c>
    </row>
    <row r="12" spans="1:46" ht="14.25">
      <c r="A12" s="4" t="s">
        <v>36</v>
      </c>
      <c r="B12" s="1">
        <v>84.73093286</v>
      </c>
      <c r="C12" s="1">
        <v>12.28131205</v>
      </c>
      <c r="D12" s="1">
        <v>1.5402194299999998</v>
      </c>
      <c r="E12" s="1">
        <v>1.43689708</v>
      </c>
      <c r="F12" s="1">
        <v>0.25123268</v>
      </c>
      <c r="G12" s="1">
        <v>0.00016898</v>
      </c>
      <c r="H12" s="1">
        <v>5.1449486900000005</v>
      </c>
      <c r="I12" s="1">
        <v>1.85168454</v>
      </c>
      <c r="J12" s="1">
        <v>0.37442678</v>
      </c>
      <c r="K12" s="1">
        <v>4.60091177</v>
      </c>
      <c r="L12" s="1">
        <v>9.67181701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7.30749286</v>
      </c>
      <c r="U12" s="1">
        <v>0.36731984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0.3470885</v>
      </c>
      <c r="AB12" s="1">
        <v>0</v>
      </c>
      <c r="AC12" s="1">
        <v>0</v>
      </c>
      <c r="AD12" s="1">
        <v>0</v>
      </c>
      <c r="AE12" s="1">
        <v>0.0025280999999999997</v>
      </c>
      <c r="AF12" s="1">
        <v>0.0002136</v>
      </c>
      <c r="AG12" s="1">
        <f t="shared" si="0"/>
        <v>129.90919476999997</v>
      </c>
      <c r="AH12" s="1">
        <v>0.41424574</v>
      </c>
      <c r="AI12" s="1">
        <v>0.27816532</v>
      </c>
      <c r="AJ12" s="1">
        <v>5.35429737</v>
      </c>
      <c r="AK12" s="1">
        <v>0</v>
      </c>
      <c r="AL12" s="1">
        <v>0.33332835</v>
      </c>
      <c r="AM12" s="1">
        <v>0</v>
      </c>
      <c r="AN12" s="1">
        <f t="shared" si="1"/>
        <v>6.380036780000001</v>
      </c>
      <c r="AO12" s="1">
        <v>37.717322259999996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37.717322259999996</v>
      </c>
    </row>
    <row r="13" spans="1:46" ht="14.25">
      <c r="A13" s="4" t="s">
        <v>37</v>
      </c>
      <c r="B13" s="1">
        <v>65.33423411</v>
      </c>
      <c r="C13" s="1">
        <v>9.49732811</v>
      </c>
      <c r="D13" s="1">
        <v>1.1910168</v>
      </c>
      <c r="E13" s="1">
        <v>1.1102836100000002</v>
      </c>
      <c r="F13" s="1">
        <v>0.19447513</v>
      </c>
      <c r="G13" s="1">
        <v>0.00013695</v>
      </c>
      <c r="H13" s="1">
        <v>2.50327329</v>
      </c>
      <c r="I13" s="1">
        <v>1.49456202</v>
      </c>
      <c r="J13" s="1">
        <v>0.3022135</v>
      </c>
      <c r="K13" s="1">
        <v>2.42594846</v>
      </c>
      <c r="L13" s="1">
        <v>6.292829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5.48293488</v>
      </c>
      <c r="U13" s="1">
        <v>0.28544237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0.27043091999999996</v>
      </c>
      <c r="AB13" s="1">
        <v>0</v>
      </c>
      <c r="AC13" s="1">
        <v>0</v>
      </c>
      <c r="AD13" s="1">
        <v>0</v>
      </c>
      <c r="AE13" s="1">
        <v>0.00188765</v>
      </c>
      <c r="AF13" s="1">
        <v>0.00017240000000000002</v>
      </c>
      <c r="AG13" s="1">
        <f t="shared" si="0"/>
        <v>96.38716919999997</v>
      </c>
      <c r="AH13" s="1">
        <v>0.37176262</v>
      </c>
      <c r="AI13" s="1">
        <v>0.24973847</v>
      </c>
      <c r="AJ13" s="1">
        <v>4.79988459</v>
      </c>
      <c r="AK13" s="1">
        <v>0</v>
      </c>
      <c r="AL13" s="1">
        <v>0.29942744</v>
      </c>
      <c r="AM13" s="1">
        <v>0</v>
      </c>
      <c r="AN13" s="1">
        <f t="shared" si="1"/>
        <v>5.720813119999999</v>
      </c>
      <c r="AO13" s="1">
        <v>22.08093857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22.08093857</v>
      </c>
    </row>
    <row r="14" spans="1:46" ht="14.25">
      <c r="A14" s="4" t="s">
        <v>38</v>
      </c>
      <c r="B14" s="1">
        <v>68.94307765</v>
      </c>
      <c r="C14" s="1">
        <v>10.00945884</v>
      </c>
      <c r="D14" s="1">
        <v>1.25508549</v>
      </c>
      <c r="E14" s="1">
        <v>1.1699578</v>
      </c>
      <c r="F14" s="1">
        <v>0.20483185999999998</v>
      </c>
      <c r="G14" s="1">
        <v>0.00014235</v>
      </c>
      <c r="H14" s="1">
        <v>5.4255239</v>
      </c>
      <c r="I14" s="1">
        <v>2.21717853</v>
      </c>
      <c r="J14" s="1">
        <v>0.44833284999999995</v>
      </c>
      <c r="K14" s="1">
        <v>7.27198946</v>
      </c>
      <c r="L14" s="1">
        <v>6.733874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5.991665940000001</v>
      </c>
      <c r="U14" s="1">
        <v>0.29967582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0.28410759</v>
      </c>
      <c r="AB14" s="1">
        <v>0</v>
      </c>
      <c r="AC14" s="1">
        <v>0</v>
      </c>
      <c r="AD14" s="1">
        <v>0</v>
      </c>
      <c r="AE14" s="1">
        <v>0.00201695</v>
      </c>
      <c r="AF14" s="1">
        <v>0.00025576</v>
      </c>
      <c r="AG14" s="1">
        <f t="shared" si="0"/>
        <v>110.25717479000002</v>
      </c>
      <c r="AH14" s="1">
        <v>0.42624333000000003</v>
      </c>
      <c r="AI14" s="1">
        <v>0.28305713</v>
      </c>
      <c r="AJ14" s="1">
        <v>5.812349</v>
      </c>
      <c r="AK14" s="1">
        <v>0</v>
      </c>
      <c r="AL14" s="1">
        <v>0.33552545</v>
      </c>
      <c r="AM14" s="1">
        <v>0</v>
      </c>
      <c r="AN14" s="1">
        <f t="shared" si="1"/>
        <v>6.8571749099999995</v>
      </c>
      <c r="AO14" s="1">
        <v>31.07074403</v>
      </c>
      <c r="AP14" s="1">
        <v>2.03011956</v>
      </c>
      <c r="AQ14" s="6">
        <v>0</v>
      </c>
      <c r="AR14" s="6">
        <v>0</v>
      </c>
      <c r="AS14" s="6">
        <v>0</v>
      </c>
      <c r="AT14" s="1">
        <f t="shared" si="2"/>
        <v>33.10086359</v>
      </c>
    </row>
    <row r="15" spans="1:46" ht="14.25">
      <c r="A15" s="4" t="s">
        <v>39</v>
      </c>
      <c r="B15" s="1">
        <v>44.15771675</v>
      </c>
      <c r="C15" s="1">
        <v>6.42614652</v>
      </c>
      <c r="D15" s="1">
        <v>0.80609176</v>
      </c>
      <c r="E15" s="1">
        <v>0.7505348900000001</v>
      </c>
      <c r="F15" s="1">
        <v>0.13169062</v>
      </c>
      <c r="G15" s="1">
        <v>9.522E-05</v>
      </c>
      <c r="H15" s="1">
        <v>1.09478463</v>
      </c>
      <c r="I15" s="1">
        <v>1.181021</v>
      </c>
      <c r="J15" s="1">
        <v>0.23881273</v>
      </c>
      <c r="K15" s="1">
        <v>1.8886404399999999</v>
      </c>
      <c r="L15" s="1">
        <v>3.5376215699999998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3.6022022999999996</v>
      </c>
      <c r="U15" s="1">
        <v>0.19205920999999998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0.18430976000000002</v>
      </c>
      <c r="AB15" s="1">
        <v>0</v>
      </c>
      <c r="AC15" s="1">
        <v>0</v>
      </c>
      <c r="AD15" s="1">
        <v>0</v>
      </c>
      <c r="AE15" s="1">
        <v>0.0012486600000000002</v>
      </c>
      <c r="AF15" s="1">
        <v>0.00013623</v>
      </c>
      <c r="AG15" s="1">
        <f t="shared" si="0"/>
        <v>64.19311229</v>
      </c>
      <c r="AH15" s="1">
        <v>0.33501831</v>
      </c>
      <c r="AI15" s="1">
        <v>0.2255535</v>
      </c>
      <c r="AJ15" s="1">
        <v>4.31842228</v>
      </c>
      <c r="AK15" s="1">
        <v>0</v>
      </c>
      <c r="AL15" s="1">
        <v>0.27042299</v>
      </c>
      <c r="AM15" s="1">
        <v>0</v>
      </c>
      <c r="AN15" s="1">
        <f t="shared" si="1"/>
        <v>5.14941708</v>
      </c>
      <c r="AO15" s="1">
        <v>17.076204190000002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17.076204190000002</v>
      </c>
    </row>
    <row r="16" spans="1:46" ht="14.25">
      <c r="A16" s="4" t="s">
        <v>40</v>
      </c>
      <c r="B16" s="1">
        <v>900.6537730599999</v>
      </c>
      <c r="C16" s="1">
        <v>130.33980982</v>
      </c>
      <c r="D16" s="1">
        <v>16.34268282</v>
      </c>
      <c r="E16" s="1">
        <v>15.21365849</v>
      </c>
      <c r="F16" s="1">
        <v>2.663911</v>
      </c>
      <c r="G16" s="1">
        <v>0.0018134400000000001</v>
      </c>
      <c r="H16" s="1">
        <v>56.07056522</v>
      </c>
      <c r="I16" s="1">
        <v>9.64682842</v>
      </c>
      <c r="J16" s="1">
        <v>1.95067288</v>
      </c>
      <c r="K16" s="1">
        <v>48.14870793</v>
      </c>
      <c r="L16" s="1">
        <v>152.299467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76.31145331</v>
      </c>
      <c r="U16" s="1">
        <v>3.82616275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3.68812019</v>
      </c>
      <c r="AB16" s="1">
        <v>0</v>
      </c>
      <c r="AC16" s="1">
        <v>0</v>
      </c>
      <c r="AD16" s="1">
        <v>0</v>
      </c>
      <c r="AE16" s="1">
        <v>0.02691548</v>
      </c>
      <c r="AF16" s="1">
        <v>0.00111278</v>
      </c>
      <c r="AG16" s="1">
        <f t="shared" si="0"/>
        <v>1417.18565459</v>
      </c>
      <c r="AH16" s="1">
        <v>1.3496931</v>
      </c>
      <c r="AI16" s="1">
        <v>0.90778538</v>
      </c>
      <c r="AJ16" s="1">
        <v>17.49548043</v>
      </c>
      <c r="AK16" s="1">
        <v>0</v>
      </c>
      <c r="AL16" s="1">
        <v>1.0787095</v>
      </c>
      <c r="AM16" s="1">
        <v>0</v>
      </c>
      <c r="AN16" s="1">
        <f t="shared" si="1"/>
        <v>20.83166841</v>
      </c>
      <c r="AO16" s="1">
        <v>288.45208096</v>
      </c>
      <c r="AP16" s="1">
        <v>60.3518392</v>
      </c>
      <c r="AQ16" s="6">
        <v>0</v>
      </c>
      <c r="AR16" s="6">
        <v>0</v>
      </c>
      <c r="AS16" s="6">
        <v>0</v>
      </c>
      <c r="AT16" s="1">
        <f t="shared" si="2"/>
        <v>348.80392015999996</v>
      </c>
    </row>
    <row r="17" spans="1:46" ht="14.25">
      <c r="A17" s="4" t="s">
        <v>41</v>
      </c>
      <c r="B17" s="1">
        <v>168.9523322</v>
      </c>
      <c r="C17" s="1">
        <v>24.427646160000002</v>
      </c>
      <c r="D17" s="1">
        <v>3.06099983</v>
      </c>
      <c r="E17" s="1">
        <v>2.84763932</v>
      </c>
      <c r="F17" s="1">
        <v>0.49865054</v>
      </c>
      <c r="G17" s="1">
        <v>0.00034038</v>
      </c>
      <c r="H17" s="1">
        <v>9.63995167</v>
      </c>
      <c r="I17" s="1">
        <v>2.7790625299999996</v>
      </c>
      <c r="J17" s="1">
        <v>0.56195071</v>
      </c>
      <c r="K17" s="1">
        <v>9.46544648</v>
      </c>
      <c r="L17" s="1">
        <v>33.65022714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14.09960433</v>
      </c>
      <c r="U17" s="1">
        <v>0.7136560799999999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0.68836924</v>
      </c>
      <c r="AB17" s="1">
        <v>0</v>
      </c>
      <c r="AC17" s="1">
        <v>0</v>
      </c>
      <c r="AD17" s="1">
        <v>0</v>
      </c>
      <c r="AE17" s="1">
        <v>0.00509179</v>
      </c>
      <c r="AF17" s="1">
        <v>0.00032057</v>
      </c>
      <c r="AG17" s="1">
        <f t="shared" si="0"/>
        <v>271.39128897</v>
      </c>
      <c r="AH17" s="1">
        <v>0.49966713</v>
      </c>
      <c r="AI17" s="1">
        <v>0.35151905</v>
      </c>
      <c r="AJ17" s="1">
        <v>6.09267238</v>
      </c>
      <c r="AK17" s="1">
        <v>0</v>
      </c>
      <c r="AL17" s="1">
        <v>0.37887926</v>
      </c>
      <c r="AM17" s="1">
        <v>0</v>
      </c>
      <c r="AN17" s="1">
        <f t="shared" si="1"/>
        <v>7.3227378199999995</v>
      </c>
      <c r="AO17" s="1">
        <v>95.21610681</v>
      </c>
      <c r="AP17" s="1">
        <v>2.24495159</v>
      </c>
      <c r="AQ17" s="6">
        <v>0</v>
      </c>
      <c r="AR17" s="6">
        <v>0</v>
      </c>
      <c r="AS17" s="6">
        <v>0</v>
      </c>
      <c r="AT17" s="1">
        <f t="shared" si="2"/>
        <v>97.4610584</v>
      </c>
    </row>
    <row r="18" spans="1:46" ht="14.25">
      <c r="A18" s="4" t="s">
        <v>42</v>
      </c>
      <c r="B18" s="1">
        <v>58.73332376</v>
      </c>
      <c r="C18" s="1">
        <v>8.48616951</v>
      </c>
      <c r="D18" s="1">
        <v>1.06317155</v>
      </c>
      <c r="E18" s="1">
        <v>0.98690349</v>
      </c>
      <c r="F18" s="1">
        <v>0.17313481</v>
      </c>
      <c r="G18" s="1">
        <v>0.00012095</v>
      </c>
      <c r="H18" s="1">
        <v>2.38136359</v>
      </c>
      <c r="I18" s="1">
        <v>1.49459521</v>
      </c>
      <c r="J18" s="1">
        <v>0.30222022</v>
      </c>
      <c r="K18" s="1">
        <v>3.0139007400000004</v>
      </c>
      <c r="L18" s="1">
        <v>3.9507071099999997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4.68712541</v>
      </c>
      <c r="U18" s="1">
        <v>0.24393510000000002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0.23989754000000002</v>
      </c>
      <c r="AB18" s="1">
        <v>0</v>
      </c>
      <c r="AC18" s="1">
        <v>0</v>
      </c>
      <c r="AD18" s="1">
        <v>0</v>
      </c>
      <c r="AE18" s="1">
        <v>0.00175776</v>
      </c>
      <c r="AF18" s="1">
        <v>0.00017240000000000002</v>
      </c>
      <c r="AG18" s="1">
        <f t="shared" si="0"/>
        <v>85.75849915</v>
      </c>
      <c r="AH18" s="1">
        <v>0.37189863</v>
      </c>
      <c r="AI18" s="1">
        <v>0.24987942999999999</v>
      </c>
      <c r="AJ18" s="1">
        <v>4.800355929999999</v>
      </c>
      <c r="AK18" s="1">
        <v>0</v>
      </c>
      <c r="AL18" s="1">
        <v>0.29955276000000003</v>
      </c>
      <c r="AM18" s="1">
        <v>0</v>
      </c>
      <c r="AN18" s="1">
        <f t="shared" si="1"/>
        <v>5.721686749999999</v>
      </c>
      <c r="AO18" s="1">
        <v>13.95433523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13.95433523</v>
      </c>
    </row>
    <row r="19" spans="1:46" ht="14.25">
      <c r="A19" s="4" t="s">
        <v>43</v>
      </c>
      <c r="B19" s="1">
        <v>63.50515321</v>
      </c>
      <c r="C19" s="1">
        <v>9.197379269999999</v>
      </c>
      <c r="D19" s="1">
        <v>1.15148199</v>
      </c>
      <c r="E19" s="1">
        <v>1.06842433</v>
      </c>
      <c r="F19" s="1">
        <v>0.18762518</v>
      </c>
      <c r="G19" s="1">
        <v>0.00013628</v>
      </c>
      <c r="H19" s="1">
        <v>2.41499007</v>
      </c>
      <c r="I19" s="1">
        <v>1.44864322</v>
      </c>
      <c r="J19" s="1">
        <v>0.29292831</v>
      </c>
      <c r="K19" s="1">
        <v>0</v>
      </c>
      <c r="L19" s="1">
        <v>5.180938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5.18218932</v>
      </c>
      <c r="U19" s="1">
        <v>0.26665674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0.26035691</v>
      </c>
      <c r="AB19" s="1">
        <v>0</v>
      </c>
      <c r="AC19" s="1">
        <v>0</v>
      </c>
      <c r="AD19" s="1">
        <v>0</v>
      </c>
      <c r="AE19" s="1">
        <v>0.0018629200000000001</v>
      </c>
      <c r="AF19" s="1">
        <v>0.0001671</v>
      </c>
      <c r="AG19" s="1">
        <f t="shared" si="0"/>
        <v>90.15893284999999</v>
      </c>
      <c r="AH19" s="1">
        <v>0.33261018</v>
      </c>
      <c r="AI19" s="1">
        <v>0.22307959</v>
      </c>
      <c r="AJ19" s="1">
        <v>4.62673348</v>
      </c>
      <c r="AK19" s="1">
        <v>0</v>
      </c>
      <c r="AL19" s="1">
        <v>0.26146722</v>
      </c>
      <c r="AM19" s="1">
        <v>0</v>
      </c>
      <c r="AN19" s="1">
        <f t="shared" si="1"/>
        <v>5.44389047</v>
      </c>
      <c r="AO19" s="1">
        <v>33.87215197</v>
      </c>
      <c r="AP19" s="1">
        <v>0.94965769</v>
      </c>
      <c r="AQ19" s="6">
        <v>0</v>
      </c>
      <c r="AR19" s="6">
        <v>0</v>
      </c>
      <c r="AS19" s="6">
        <v>0</v>
      </c>
      <c r="AT19" s="1">
        <f t="shared" si="2"/>
        <v>34.82180966</v>
      </c>
    </row>
    <row r="20" spans="1:46" ht="14.25">
      <c r="A20" s="4" t="s">
        <v>44</v>
      </c>
      <c r="B20" s="1">
        <v>41.30411471</v>
      </c>
      <c r="C20" s="1">
        <v>5.97811595</v>
      </c>
      <c r="D20" s="1">
        <v>0.7481702800000001</v>
      </c>
      <c r="E20" s="1">
        <v>0.69084848</v>
      </c>
      <c r="F20" s="1">
        <v>0.12185673</v>
      </c>
      <c r="G20" s="1">
        <v>9.355E-05</v>
      </c>
      <c r="H20" s="1">
        <v>0.7367661600000001</v>
      </c>
      <c r="I20" s="1">
        <v>1.1324332099999999</v>
      </c>
      <c r="J20" s="1">
        <v>0.22898788</v>
      </c>
      <c r="K20" s="1">
        <v>0.7794488</v>
      </c>
      <c r="L20" s="1">
        <v>2.38193381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3.14135122</v>
      </c>
      <c r="U20" s="1">
        <v>0.16754304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0.17078976</v>
      </c>
      <c r="AB20" s="1">
        <v>0</v>
      </c>
      <c r="AC20" s="1">
        <v>0</v>
      </c>
      <c r="AD20" s="1">
        <v>0</v>
      </c>
      <c r="AE20" s="1">
        <v>0.00118235</v>
      </c>
      <c r="AF20" s="1">
        <v>0.00013063</v>
      </c>
      <c r="AG20" s="1">
        <f t="shared" si="0"/>
        <v>57.58376656</v>
      </c>
      <c r="AH20" s="1">
        <v>0.23314301</v>
      </c>
      <c r="AI20" s="1">
        <v>0.13422675</v>
      </c>
      <c r="AJ20" s="1">
        <v>3.35419395</v>
      </c>
      <c r="AK20" s="1">
        <v>0</v>
      </c>
      <c r="AL20" s="1">
        <v>0.18770314999999999</v>
      </c>
      <c r="AM20" s="1">
        <v>0</v>
      </c>
      <c r="AN20" s="1">
        <f t="shared" si="1"/>
        <v>3.90926686</v>
      </c>
      <c r="AO20" s="1">
        <v>10.6578214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10.6578214</v>
      </c>
    </row>
    <row r="21" spans="1:46" ht="14.25">
      <c r="A21" s="4" t="s">
        <v>45</v>
      </c>
      <c r="B21" s="1">
        <v>85.33371948</v>
      </c>
      <c r="C21" s="1">
        <v>12.3698469</v>
      </c>
      <c r="D21" s="1">
        <v>1.55115925</v>
      </c>
      <c r="E21" s="1">
        <v>1.4442024</v>
      </c>
      <c r="F21" s="1">
        <v>0.25301152</v>
      </c>
      <c r="G21" s="1">
        <v>0.00017528</v>
      </c>
      <c r="H21" s="1">
        <v>4.93621365</v>
      </c>
      <c r="I21" s="1">
        <v>2.10113816</v>
      </c>
      <c r="J21" s="1">
        <v>0.42486846</v>
      </c>
      <c r="K21" s="1">
        <v>5.98197642</v>
      </c>
      <c r="L21" s="1">
        <v>16.939054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7.1772965300000005</v>
      </c>
      <c r="U21" s="1">
        <v>0.36534784000000003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0.35130615000000004</v>
      </c>
      <c r="AB21" s="1">
        <v>0</v>
      </c>
      <c r="AC21" s="1">
        <v>0</v>
      </c>
      <c r="AD21" s="1">
        <v>0</v>
      </c>
      <c r="AE21" s="1">
        <v>0.0025112199999999998</v>
      </c>
      <c r="AF21" s="1">
        <v>0.00024237</v>
      </c>
      <c r="AG21" s="1">
        <f t="shared" si="0"/>
        <v>139.23206962999998</v>
      </c>
      <c r="AH21" s="1">
        <v>0.39223405</v>
      </c>
      <c r="AI21" s="1">
        <v>0.27766385</v>
      </c>
      <c r="AJ21" s="1">
        <v>4.2282378</v>
      </c>
      <c r="AK21" s="1">
        <v>0</v>
      </c>
      <c r="AL21" s="1">
        <v>0.32266022</v>
      </c>
      <c r="AM21" s="1">
        <v>0</v>
      </c>
      <c r="AN21" s="1">
        <f t="shared" si="1"/>
        <v>5.22079592</v>
      </c>
      <c r="AO21" s="1">
        <v>56.36617722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56.36617722</v>
      </c>
    </row>
    <row r="22" spans="1:46" ht="14.25">
      <c r="A22" s="4" t="s">
        <v>46</v>
      </c>
      <c r="B22" s="1">
        <v>60.22296988</v>
      </c>
      <c r="C22" s="1">
        <v>8.72381788</v>
      </c>
      <c r="D22" s="1">
        <v>1.09399661</v>
      </c>
      <c r="E22" s="1">
        <v>1.01979956</v>
      </c>
      <c r="F22" s="1">
        <v>0.17840210999999997</v>
      </c>
      <c r="G22" s="1">
        <v>0.00012051999999999999</v>
      </c>
      <c r="H22" s="1">
        <v>3.11844529</v>
      </c>
      <c r="I22" s="1">
        <v>1.57782927</v>
      </c>
      <c r="J22" s="1">
        <v>0.31905084</v>
      </c>
      <c r="K22" s="1">
        <v>3.0220797000000004</v>
      </c>
      <c r="L22" s="1">
        <v>7.21435489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5.081879</v>
      </c>
      <c r="U22" s="1">
        <v>0.25910936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0.24667364000000003</v>
      </c>
      <c r="AB22" s="1">
        <v>0</v>
      </c>
      <c r="AC22" s="1">
        <v>0</v>
      </c>
      <c r="AD22" s="1">
        <v>0</v>
      </c>
      <c r="AE22" s="1">
        <v>0.00179798</v>
      </c>
      <c r="AF22" s="1">
        <v>0.00018201</v>
      </c>
      <c r="AG22" s="1">
        <f t="shared" si="0"/>
        <v>92.08050854</v>
      </c>
      <c r="AH22" s="1">
        <v>0.38227334</v>
      </c>
      <c r="AI22" s="1">
        <v>0.25718808</v>
      </c>
      <c r="AJ22" s="1">
        <v>4.93447353</v>
      </c>
      <c r="AK22" s="1">
        <v>0</v>
      </c>
      <c r="AL22" s="1">
        <v>0.30813827</v>
      </c>
      <c r="AM22" s="1">
        <v>0</v>
      </c>
      <c r="AN22" s="1">
        <f t="shared" si="1"/>
        <v>5.88207322</v>
      </c>
      <c r="AO22" s="1">
        <v>39.1839705</v>
      </c>
      <c r="AP22" s="1">
        <v>3.03836562</v>
      </c>
      <c r="AQ22" s="6">
        <v>0</v>
      </c>
      <c r="AR22" s="6">
        <v>0</v>
      </c>
      <c r="AS22" s="6">
        <v>0</v>
      </c>
      <c r="AT22" s="1">
        <f t="shared" si="2"/>
        <v>42.22233612</v>
      </c>
    </row>
    <row r="23" spans="1:46" ht="14.25">
      <c r="A23" s="4" t="s">
        <v>47</v>
      </c>
      <c r="B23" s="1">
        <v>353.01820475</v>
      </c>
      <c r="C23" s="1">
        <v>51.10730115</v>
      </c>
      <c r="D23" s="1">
        <v>6.40354083</v>
      </c>
      <c r="E23" s="1">
        <v>5.95863377</v>
      </c>
      <c r="F23" s="1">
        <v>1.04362742</v>
      </c>
      <c r="G23" s="1">
        <v>0.00072207</v>
      </c>
      <c r="H23" s="1">
        <v>30.91020946</v>
      </c>
      <c r="I23" s="1">
        <v>7.59760538</v>
      </c>
      <c r="J23" s="1">
        <v>1.5363021000000001</v>
      </c>
      <c r="K23" s="1">
        <v>35.175714299999996</v>
      </c>
      <c r="L23" s="1">
        <v>54.95484575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30.57860819</v>
      </c>
      <c r="U23" s="1">
        <v>1.50294879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1.44209639</v>
      </c>
      <c r="AB23" s="1">
        <v>0</v>
      </c>
      <c r="AC23" s="1">
        <v>0</v>
      </c>
      <c r="AD23" s="1">
        <v>0</v>
      </c>
      <c r="AE23" s="1">
        <v>0.01053615</v>
      </c>
      <c r="AF23" s="1">
        <v>0.0008763999999999999</v>
      </c>
      <c r="AG23" s="1">
        <f t="shared" si="0"/>
        <v>581.2417728999999</v>
      </c>
      <c r="AH23" s="1">
        <v>1.10472998</v>
      </c>
      <c r="AI23" s="1">
        <v>0.7433675799999999</v>
      </c>
      <c r="AJ23" s="1">
        <v>14.30895085</v>
      </c>
      <c r="AK23" s="1">
        <v>0</v>
      </c>
      <c r="AL23" s="1">
        <v>0.88308149</v>
      </c>
      <c r="AM23" s="1">
        <v>0</v>
      </c>
      <c r="AN23" s="1">
        <f t="shared" si="1"/>
        <v>17.0401299</v>
      </c>
      <c r="AO23" s="1">
        <v>171.07634924</v>
      </c>
      <c r="AP23" s="1">
        <v>20.65368841</v>
      </c>
      <c r="AQ23" s="6">
        <v>0</v>
      </c>
      <c r="AR23" s="6">
        <v>0</v>
      </c>
      <c r="AS23" s="6">
        <v>0</v>
      </c>
      <c r="AT23" s="1">
        <f t="shared" si="2"/>
        <v>191.73003765</v>
      </c>
    </row>
    <row r="24" spans="1:46" ht="14.25">
      <c r="A24" s="4" t="s">
        <v>48</v>
      </c>
      <c r="B24" s="1">
        <v>60.78560521</v>
      </c>
      <c r="C24" s="1">
        <v>8.77814834</v>
      </c>
      <c r="D24" s="1">
        <v>1.099987</v>
      </c>
      <c r="E24" s="1">
        <v>1.02184207</v>
      </c>
      <c r="F24" s="1">
        <v>0.17911282</v>
      </c>
      <c r="G24" s="1">
        <v>0.00012289</v>
      </c>
      <c r="H24" s="1">
        <v>2.18936264</v>
      </c>
      <c r="I24" s="1">
        <v>1.4918931000000002</v>
      </c>
      <c r="J24" s="1">
        <v>0.30167381</v>
      </c>
      <c r="K24" s="1">
        <v>2.55479135</v>
      </c>
      <c r="L24" s="1">
        <v>5.488026769999999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4.86305737</v>
      </c>
      <c r="U24" s="1">
        <v>0.25290842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0.24774527</v>
      </c>
      <c r="AB24" s="1">
        <v>0</v>
      </c>
      <c r="AC24" s="1">
        <v>0</v>
      </c>
      <c r="AD24" s="1">
        <v>0</v>
      </c>
      <c r="AE24" s="1">
        <v>0.0018342</v>
      </c>
      <c r="AF24" s="1">
        <v>0.00017209000000000001</v>
      </c>
      <c r="AG24" s="1">
        <f t="shared" si="0"/>
        <v>89.25628335000002</v>
      </c>
      <c r="AH24" s="1">
        <v>0.34453982</v>
      </c>
      <c r="AI24" s="1">
        <v>0.22949249</v>
      </c>
      <c r="AJ24" s="1">
        <v>4.65833724</v>
      </c>
      <c r="AK24" s="1">
        <v>0</v>
      </c>
      <c r="AL24" s="1">
        <v>0.28550321</v>
      </c>
      <c r="AM24" s="1">
        <v>0</v>
      </c>
      <c r="AN24" s="1">
        <f t="shared" si="1"/>
        <v>5.5178727599999995</v>
      </c>
      <c r="AO24" s="1">
        <v>19.83182673</v>
      </c>
      <c r="AP24" s="1">
        <v>1.4488661200000001</v>
      </c>
      <c r="AQ24" s="6">
        <v>0</v>
      </c>
      <c r="AR24" s="6">
        <v>0</v>
      </c>
      <c r="AS24" s="6">
        <v>0</v>
      </c>
      <c r="AT24" s="1">
        <f t="shared" si="2"/>
        <v>21.28069285</v>
      </c>
    </row>
    <row r="25" spans="1:46" ht="14.25">
      <c r="A25" s="4" t="s">
        <v>49</v>
      </c>
      <c r="B25" s="1">
        <v>41.644154969999995</v>
      </c>
      <c r="C25" s="1">
        <v>6.03254887</v>
      </c>
      <c r="D25" s="1">
        <v>0.7568055600000001</v>
      </c>
      <c r="E25" s="1">
        <v>0.70327218</v>
      </c>
      <c r="F25" s="1">
        <v>0.12343409</v>
      </c>
      <c r="G25" s="1">
        <v>8.668E-05</v>
      </c>
      <c r="H25" s="1">
        <v>0.98751056</v>
      </c>
      <c r="I25" s="1">
        <v>1.1775066200000002</v>
      </c>
      <c r="J25" s="1">
        <v>0.23810213</v>
      </c>
      <c r="K25" s="1">
        <v>0.98487397</v>
      </c>
      <c r="L25" s="1">
        <v>4.33263511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3.30795023</v>
      </c>
      <c r="U25" s="1">
        <v>0.17511009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0.17246985</v>
      </c>
      <c r="AB25" s="1">
        <v>0</v>
      </c>
      <c r="AC25" s="1">
        <v>0</v>
      </c>
      <c r="AD25" s="1">
        <v>0</v>
      </c>
      <c r="AE25" s="1">
        <v>0.0012133699999999999</v>
      </c>
      <c r="AF25" s="1">
        <v>0.00013583</v>
      </c>
      <c r="AG25" s="1">
        <f t="shared" si="0"/>
        <v>60.63781011</v>
      </c>
      <c r="AH25" s="1">
        <v>0.33380614000000003</v>
      </c>
      <c r="AI25" s="1">
        <v>0.22423651</v>
      </c>
      <c r="AJ25" s="1">
        <v>4.30658756</v>
      </c>
      <c r="AK25" s="1">
        <v>0</v>
      </c>
      <c r="AL25" s="1">
        <v>0.26910823</v>
      </c>
      <c r="AM25" s="1">
        <v>0</v>
      </c>
      <c r="AN25" s="1">
        <f t="shared" si="1"/>
        <v>5.133738439999999</v>
      </c>
      <c r="AO25" s="1">
        <v>5.6936376200000005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5.6936376200000005</v>
      </c>
    </row>
    <row r="26" spans="1:46" ht="14.25">
      <c r="A26" s="4" t="s">
        <v>50</v>
      </c>
      <c r="B26" s="1">
        <v>57.0215883</v>
      </c>
      <c r="C26" s="1">
        <v>8.24462979</v>
      </c>
      <c r="D26" s="1">
        <v>1.03242415</v>
      </c>
      <c r="E26" s="1">
        <v>0.95728776</v>
      </c>
      <c r="F26" s="1">
        <v>0.16813653</v>
      </c>
      <c r="G26" s="1">
        <v>0.00012065</v>
      </c>
      <c r="H26" s="1">
        <v>2.32971353</v>
      </c>
      <c r="I26" s="1">
        <v>1.46384451</v>
      </c>
      <c r="J26" s="1">
        <v>0.29600213000000003</v>
      </c>
      <c r="K26" s="1">
        <v>2.16534429</v>
      </c>
      <c r="L26" s="1">
        <v>7.93478757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4.56611941</v>
      </c>
      <c r="U26" s="1">
        <v>0.23628638000000002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0.2333729</v>
      </c>
      <c r="AB26" s="1">
        <v>0</v>
      </c>
      <c r="AC26" s="1">
        <v>0</v>
      </c>
      <c r="AD26" s="1">
        <v>0</v>
      </c>
      <c r="AE26" s="1">
        <v>0.00168843</v>
      </c>
      <c r="AF26" s="1">
        <v>0.00016886</v>
      </c>
      <c r="AG26" s="1">
        <f t="shared" si="0"/>
        <v>86.65151519</v>
      </c>
      <c r="AH26" s="1">
        <v>0.3082791</v>
      </c>
      <c r="AI26" s="1">
        <v>0.22246657</v>
      </c>
      <c r="AJ26" s="1">
        <v>3.94365415</v>
      </c>
      <c r="AK26" s="1">
        <v>0</v>
      </c>
      <c r="AL26" s="1">
        <v>0.22165285999999998</v>
      </c>
      <c r="AM26" s="1">
        <v>0</v>
      </c>
      <c r="AN26" s="1">
        <f t="shared" si="1"/>
        <v>4.69605268</v>
      </c>
      <c r="AO26" s="1">
        <v>17.33972148</v>
      </c>
      <c r="AP26" s="1">
        <v>1.44432919</v>
      </c>
      <c r="AQ26" s="6">
        <v>0</v>
      </c>
      <c r="AR26" s="6">
        <v>0</v>
      </c>
      <c r="AS26" s="6">
        <v>0</v>
      </c>
      <c r="AT26" s="1">
        <f t="shared" si="2"/>
        <v>18.784050670000003</v>
      </c>
    </row>
    <row r="27" spans="1:46" ht="14.25">
      <c r="A27" s="4" t="s">
        <v>51</v>
      </c>
      <c r="B27" s="1">
        <v>188.95087669</v>
      </c>
      <c r="C27" s="1">
        <v>27.31472611</v>
      </c>
      <c r="D27" s="1">
        <v>3.4268126899999998</v>
      </c>
      <c r="E27" s="1">
        <v>3.19537293</v>
      </c>
      <c r="F27" s="1">
        <v>0.55849839</v>
      </c>
      <c r="G27" s="1">
        <v>0.00036467</v>
      </c>
      <c r="H27" s="1">
        <v>11.892786710000001</v>
      </c>
      <c r="I27" s="1">
        <v>4.293654490000001</v>
      </c>
      <c r="J27" s="1">
        <v>0.86821439</v>
      </c>
      <c r="K27" s="1">
        <v>0</v>
      </c>
      <c r="L27" s="1">
        <v>14.03715774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16.21690475</v>
      </c>
      <c r="U27" s="1">
        <v>0.80571036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0.77066627</v>
      </c>
      <c r="AB27" s="1">
        <v>0</v>
      </c>
      <c r="AC27" s="1">
        <v>0</v>
      </c>
      <c r="AD27" s="1">
        <v>0</v>
      </c>
      <c r="AE27" s="1">
        <v>0.0057434700000000005</v>
      </c>
      <c r="AF27" s="1">
        <v>0.00049528</v>
      </c>
      <c r="AG27" s="1">
        <f t="shared" si="0"/>
        <v>272.33798494</v>
      </c>
      <c r="AH27" s="1">
        <v>0.7064369100000001</v>
      </c>
      <c r="AI27" s="1">
        <v>0.47441351</v>
      </c>
      <c r="AJ27" s="1">
        <v>9.15293213</v>
      </c>
      <c r="AK27" s="1">
        <v>0</v>
      </c>
      <c r="AL27" s="1">
        <v>0.56433488</v>
      </c>
      <c r="AM27" s="1">
        <v>0</v>
      </c>
      <c r="AN27" s="1">
        <f t="shared" si="1"/>
        <v>10.898117430000001</v>
      </c>
      <c r="AO27" s="1">
        <v>80.54513319</v>
      </c>
      <c r="AP27" s="1">
        <v>11.94135981</v>
      </c>
      <c r="AQ27" s="6">
        <v>0</v>
      </c>
      <c r="AR27" s="6">
        <v>0</v>
      </c>
      <c r="AS27" s="6">
        <v>0</v>
      </c>
      <c r="AT27" s="1">
        <f t="shared" si="2"/>
        <v>92.486493</v>
      </c>
    </row>
    <row r="28" spans="1:46" ht="14.25">
      <c r="A28" s="4" t="s">
        <v>52</v>
      </c>
      <c r="B28" s="1">
        <v>50.38578082</v>
      </c>
      <c r="C28" s="1">
        <v>7.29957003</v>
      </c>
      <c r="D28" s="1">
        <v>0.91532592</v>
      </c>
      <c r="E28" s="1">
        <v>0.85170805</v>
      </c>
      <c r="F28" s="1">
        <v>0.14926522</v>
      </c>
      <c r="G28" s="1">
        <v>0.00010353</v>
      </c>
      <c r="H28" s="1">
        <v>5.0818220499999995</v>
      </c>
      <c r="I28" s="1">
        <v>1.4248383500000001</v>
      </c>
      <c r="J28" s="1">
        <v>0.28811474</v>
      </c>
      <c r="K28" s="1">
        <v>2.14882786</v>
      </c>
      <c r="L28" s="1">
        <v>2.439816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4.55674941</v>
      </c>
      <c r="U28" s="1">
        <v>0.21434679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0.20735173999999998</v>
      </c>
      <c r="AB28" s="1">
        <v>0</v>
      </c>
      <c r="AC28" s="1">
        <v>0</v>
      </c>
      <c r="AD28" s="1">
        <v>0</v>
      </c>
      <c r="AE28" s="1">
        <v>0.00148528</v>
      </c>
      <c r="AF28" s="1">
        <v>0.00016436</v>
      </c>
      <c r="AG28" s="1">
        <f t="shared" si="0"/>
        <v>75.96527014999997</v>
      </c>
      <c r="AH28" s="1">
        <v>0.31361181</v>
      </c>
      <c r="AI28" s="1">
        <v>0.19839210000000002</v>
      </c>
      <c r="AJ28" s="1">
        <v>4.4227615</v>
      </c>
      <c r="AK28" s="1">
        <v>0</v>
      </c>
      <c r="AL28" s="1">
        <v>0.25870095</v>
      </c>
      <c r="AM28" s="1">
        <v>0</v>
      </c>
      <c r="AN28" s="1">
        <f t="shared" si="1"/>
        <v>5.1934663599999995</v>
      </c>
      <c r="AO28" s="1">
        <v>19.54642227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19.54642227</v>
      </c>
    </row>
    <row r="29" spans="1:46" ht="14.25">
      <c r="A29" s="4" t="s">
        <v>53</v>
      </c>
      <c r="B29" s="1">
        <v>557.59050544</v>
      </c>
      <c r="C29" s="1">
        <v>80.69727272</v>
      </c>
      <c r="D29" s="1">
        <v>10.11166564</v>
      </c>
      <c r="E29" s="1">
        <v>9.41016233</v>
      </c>
      <c r="F29" s="1">
        <v>1.64780909</v>
      </c>
      <c r="G29" s="1">
        <v>0.0011333399999999998</v>
      </c>
      <c r="H29" s="1">
        <v>53.111232810000004</v>
      </c>
      <c r="I29" s="1">
        <v>12.65590419</v>
      </c>
      <c r="J29" s="1">
        <v>2.55913425</v>
      </c>
      <c r="K29" s="1">
        <v>60.734523270000004</v>
      </c>
      <c r="L29" s="1">
        <v>66.82899343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48.89954626</v>
      </c>
      <c r="U29" s="1">
        <v>2.37155766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2.27577827</v>
      </c>
      <c r="AB29" s="1">
        <v>0</v>
      </c>
      <c r="AC29" s="1">
        <v>0</v>
      </c>
      <c r="AD29" s="1">
        <v>0</v>
      </c>
      <c r="AE29" s="1">
        <v>0.0166974</v>
      </c>
      <c r="AF29" s="1">
        <v>0.0014598800000000002</v>
      </c>
      <c r="AG29" s="1">
        <f t="shared" si="0"/>
        <v>908.9133759800001</v>
      </c>
      <c r="AH29" s="1">
        <v>1.71053956</v>
      </c>
      <c r="AI29" s="1">
        <v>1.15033632</v>
      </c>
      <c r="AJ29" s="1">
        <v>22.17736223</v>
      </c>
      <c r="AK29" s="1">
        <v>0</v>
      </c>
      <c r="AL29" s="1">
        <v>1.36678028</v>
      </c>
      <c r="AM29" s="1">
        <v>0</v>
      </c>
      <c r="AN29" s="1">
        <f t="shared" si="1"/>
        <v>26.405018390000002</v>
      </c>
      <c r="AO29" s="1">
        <v>222.8329099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222.8329099</v>
      </c>
    </row>
    <row r="30" spans="1:46" ht="14.25">
      <c r="A30" s="4" t="s">
        <v>54</v>
      </c>
      <c r="B30" s="1">
        <v>379.86388412</v>
      </c>
      <c r="C30" s="1">
        <v>54.89791322999999</v>
      </c>
      <c r="D30" s="1">
        <v>6.8720235</v>
      </c>
      <c r="E30" s="1">
        <v>6.37559471</v>
      </c>
      <c r="F30" s="1">
        <v>1.11878502</v>
      </c>
      <c r="G30" s="1">
        <v>0.0007945900000000001</v>
      </c>
      <c r="H30" s="1">
        <v>33.82551439</v>
      </c>
      <c r="I30" s="1">
        <v>5.83026092</v>
      </c>
      <c r="J30" s="1">
        <v>1.1789296299999998</v>
      </c>
      <c r="K30" s="1">
        <v>22.089986739999997</v>
      </c>
      <c r="L30" s="1">
        <v>58.00886399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32.78599178</v>
      </c>
      <c r="U30" s="1">
        <v>1.57977941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1.5463134299999999</v>
      </c>
      <c r="AB30" s="1">
        <v>0</v>
      </c>
      <c r="AC30" s="1">
        <v>0</v>
      </c>
      <c r="AD30" s="1">
        <v>0</v>
      </c>
      <c r="AE30" s="1">
        <v>0.01137112</v>
      </c>
      <c r="AF30" s="1">
        <v>0.00067253</v>
      </c>
      <c r="AG30" s="1">
        <f t="shared" si="0"/>
        <v>605.9866791100002</v>
      </c>
      <c r="AH30" s="1">
        <v>0.89368148</v>
      </c>
      <c r="AI30" s="1">
        <v>0.6016387</v>
      </c>
      <c r="AJ30" s="1">
        <v>11.558980380000001</v>
      </c>
      <c r="AK30" s="1">
        <v>0</v>
      </c>
      <c r="AL30" s="1">
        <v>0.71669222</v>
      </c>
      <c r="AM30" s="1">
        <v>0</v>
      </c>
      <c r="AN30" s="1">
        <f t="shared" si="1"/>
        <v>13.770992780000002</v>
      </c>
      <c r="AO30" s="1">
        <v>205.21447655</v>
      </c>
      <c r="AP30" s="1">
        <v>43.96833085</v>
      </c>
      <c r="AQ30" s="6">
        <v>0</v>
      </c>
      <c r="AR30" s="6">
        <v>0</v>
      </c>
      <c r="AS30" s="6">
        <v>0</v>
      </c>
      <c r="AT30" s="1">
        <f t="shared" si="2"/>
        <v>249.1828074</v>
      </c>
    </row>
    <row r="31" spans="1:46" ht="14.25">
      <c r="A31" s="4" t="s">
        <v>55</v>
      </c>
      <c r="B31" s="1">
        <v>73.60954077</v>
      </c>
      <c r="C31" s="1">
        <v>10.65647366</v>
      </c>
      <c r="D31" s="1">
        <v>1.33594827</v>
      </c>
      <c r="E31" s="1">
        <v>1.24545547</v>
      </c>
      <c r="F31" s="1">
        <v>0.21778057</v>
      </c>
      <c r="G31" s="1">
        <v>0.00014619999999999998</v>
      </c>
      <c r="H31" s="1">
        <v>3.4376142400000003</v>
      </c>
      <c r="I31" s="1">
        <v>1.60637523</v>
      </c>
      <c r="J31" s="1">
        <v>0.32482309000000004</v>
      </c>
      <c r="K31" s="1">
        <v>3.20574636</v>
      </c>
      <c r="L31" s="1">
        <v>8.77122519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6.164366480000001</v>
      </c>
      <c r="U31" s="1">
        <v>0.31650362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0.30026415</v>
      </c>
      <c r="AB31" s="1">
        <v>0</v>
      </c>
      <c r="AC31" s="1">
        <v>0</v>
      </c>
      <c r="AD31" s="1">
        <v>0</v>
      </c>
      <c r="AE31" s="1">
        <v>0.00221628</v>
      </c>
      <c r="AF31" s="1">
        <v>0.0001853</v>
      </c>
      <c r="AG31" s="1">
        <f t="shared" si="0"/>
        <v>111.19466488</v>
      </c>
      <c r="AH31" s="1">
        <v>0.38488073</v>
      </c>
      <c r="AI31" s="1">
        <v>0.25843671</v>
      </c>
      <c r="AJ31" s="1">
        <v>4.97263214</v>
      </c>
      <c r="AK31" s="1">
        <v>0</v>
      </c>
      <c r="AL31" s="1">
        <v>0.30987223999999997</v>
      </c>
      <c r="AM31" s="1">
        <v>0</v>
      </c>
      <c r="AN31" s="1">
        <f t="shared" si="1"/>
        <v>5.9258218199999995</v>
      </c>
      <c r="AO31" s="1">
        <v>28.673963230000002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28.673963230000002</v>
      </c>
    </row>
    <row r="32" spans="1:46" ht="14.25">
      <c r="A32" s="4" t="s">
        <v>56</v>
      </c>
      <c r="B32" s="1">
        <v>46.58455069</v>
      </c>
      <c r="C32" s="1">
        <v>6.75613445</v>
      </c>
      <c r="D32" s="1">
        <v>0.84894786</v>
      </c>
      <c r="E32" s="1">
        <v>0.79213888</v>
      </c>
      <c r="F32" s="1">
        <v>0.13862036</v>
      </c>
      <c r="G32" s="1">
        <v>9.216E-05</v>
      </c>
      <c r="H32" s="1">
        <v>0.90733309</v>
      </c>
      <c r="I32" s="1">
        <v>1.21621437</v>
      </c>
      <c r="J32" s="1">
        <v>0.24592914000000002</v>
      </c>
      <c r="K32" s="1">
        <v>0</v>
      </c>
      <c r="L32" s="1">
        <v>3.787402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3.78268043</v>
      </c>
      <c r="U32" s="1">
        <v>0.20089888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0.19353387</v>
      </c>
      <c r="AB32" s="1">
        <v>0</v>
      </c>
      <c r="AC32" s="1">
        <v>0</v>
      </c>
      <c r="AD32" s="1">
        <v>0</v>
      </c>
      <c r="AE32" s="1">
        <v>0.00136459</v>
      </c>
      <c r="AF32" s="1">
        <v>0.00014029</v>
      </c>
      <c r="AG32" s="1">
        <f t="shared" si="0"/>
        <v>65.45598106</v>
      </c>
      <c r="AH32" s="1">
        <v>0.31547153000000006</v>
      </c>
      <c r="AI32" s="1">
        <v>0.20529538</v>
      </c>
      <c r="AJ32" s="1">
        <v>4.20668487</v>
      </c>
      <c r="AK32" s="1">
        <v>0</v>
      </c>
      <c r="AL32" s="1">
        <v>0.25313319</v>
      </c>
      <c r="AM32" s="1">
        <v>0</v>
      </c>
      <c r="AN32" s="1">
        <f t="shared" si="1"/>
        <v>4.98058497</v>
      </c>
      <c r="AO32" s="1">
        <v>17.566816600000003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17.566816600000003</v>
      </c>
    </row>
    <row r="33" spans="1:46" ht="14.25">
      <c r="A33" s="4" t="s">
        <v>57</v>
      </c>
      <c r="B33" s="1">
        <v>63.6077432</v>
      </c>
      <c r="C33" s="1">
        <v>9.218291039999999</v>
      </c>
      <c r="D33" s="1">
        <v>1.1549158700000002</v>
      </c>
      <c r="E33" s="1">
        <v>1.07444874</v>
      </c>
      <c r="F33" s="1">
        <v>0.18829010999999998</v>
      </c>
      <c r="G33" s="1">
        <v>0.00013239</v>
      </c>
      <c r="H33" s="1">
        <v>3.16992223</v>
      </c>
      <c r="I33" s="1">
        <v>1.64354129</v>
      </c>
      <c r="J33" s="1">
        <v>0.33233838</v>
      </c>
      <c r="K33" s="1">
        <v>3.9951974900000002</v>
      </c>
      <c r="L33" s="1">
        <v>4.591366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5.2742415199999995</v>
      </c>
      <c r="U33" s="1">
        <v>0.27177889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0.26066157</v>
      </c>
      <c r="AB33" s="1">
        <v>0</v>
      </c>
      <c r="AC33" s="1">
        <v>0</v>
      </c>
      <c r="AD33" s="1">
        <v>0</v>
      </c>
      <c r="AE33" s="1">
        <v>0.00187848</v>
      </c>
      <c r="AF33" s="1">
        <v>0.00018959</v>
      </c>
      <c r="AG33" s="1">
        <f t="shared" si="0"/>
        <v>94.78493678999997</v>
      </c>
      <c r="AH33" s="1">
        <v>0.32960672999999996</v>
      </c>
      <c r="AI33" s="1">
        <v>0.23671635</v>
      </c>
      <c r="AJ33" s="1">
        <v>4.22239386</v>
      </c>
      <c r="AK33" s="1">
        <v>0</v>
      </c>
      <c r="AL33" s="1">
        <v>0.23866578</v>
      </c>
      <c r="AM33" s="1">
        <v>0</v>
      </c>
      <c r="AN33" s="1">
        <f t="shared" si="1"/>
        <v>5.02738272</v>
      </c>
      <c r="AO33" s="1">
        <v>37.17904188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37.17904188</v>
      </c>
    </row>
    <row r="34" spans="1:46" ht="14.25">
      <c r="A34" s="4" t="s">
        <v>58</v>
      </c>
      <c r="B34" s="1">
        <v>245.13519287</v>
      </c>
      <c r="C34" s="1">
        <v>35.388651630000005</v>
      </c>
      <c r="D34" s="1">
        <v>4.43268678</v>
      </c>
      <c r="E34" s="1">
        <v>4.11476654</v>
      </c>
      <c r="F34" s="1">
        <v>0.72156138</v>
      </c>
      <c r="G34" s="1">
        <v>0.00049963</v>
      </c>
      <c r="H34" s="1">
        <v>15.019179789999999</v>
      </c>
      <c r="I34" s="1">
        <v>3.93056417</v>
      </c>
      <c r="J34" s="1">
        <v>0.79479438</v>
      </c>
      <c r="K34" s="1">
        <v>13.50144645</v>
      </c>
      <c r="L34" s="1">
        <v>30.42651375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20.1517883</v>
      </c>
      <c r="U34" s="1">
        <v>1.01534201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0.99729838</v>
      </c>
      <c r="AB34" s="1">
        <v>0</v>
      </c>
      <c r="AC34" s="1">
        <v>0</v>
      </c>
      <c r="AD34" s="1">
        <v>0</v>
      </c>
      <c r="AE34" s="1">
        <v>0.00740543</v>
      </c>
      <c r="AF34" s="1">
        <v>0.00045339999999999996</v>
      </c>
      <c r="AG34" s="1">
        <f t="shared" si="0"/>
        <v>375.6381448900001</v>
      </c>
      <c r="AH34" s="1">
        <v>0.5948272</v>
      </c>
      <c r="AI34" s="1">
        <v>0.37875125</v>
      </c>
      <c r="AJ34" s="1">
        <v>7.96403332</v>
      </c>
      <c r="AK34" s="1">
        <v>0</v>
      </c>
      <c r="AL34" s="1">
        <v>0.47941476</v>
      </c>
      <c r="AM34" s="1">
        <v>0</v>
      </c>
      <c r="AN34" s="1">
        <f t="shared" si="1"/>
        <v>9.41702653</v>
      </c>
      <c r="AO34" s="1">
        <v>90.21058539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90.21058539</v>
      </c>
    </row>
    <row r="35" spans="1:46" ht="14.25">
      <c r="A35" s="4" t="s">
        <v>59</v>
      </c>
      <c r="B35" s="1">
        <v>850.98869902</v>
      </c>
      <c r="C35" s="1">
        <v>123.37938158</v>
      </c>
      <c r="D35" s="1">
        <v>15.464209199999999</v>
      </c>
      <c r="E35" s="1">
        <v>14.40015803</v>
      </c>
      <c r="F35" s="1">
        <v>2.52203959</v>
      </c>
      <c r="G35" s="1">
        <v>0.0017538900000000001</v>
      </c>
      <c r="H35" s="1">
        <v>54.15525562</v>
      </c>
      <c r="I35" s="1">
        <v>10.168827720000001</v>
      </c>
      <c r="J35" s="1">
        <v>2.0562256899999998</v>
      </c>
      <c r="K35" s="1">
        <v>45.13530085</v>
      </c>
      <c r="L35" s="1">
        <v>177.07318984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72.79066161</v>
      </c>
      <c r="U35" s="1">
        <v>3.6580679500000004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3.49273621</v>
      </c>
      <c r="AB35" s="1">
        <v>0</v>
      </c>
      <c r="AC35" s="1">
        <v>0</v>
      </c>
      <c r="AD35" s="1">
        <v>0</v>
      </c>
      <c r="AE35" s="1">
        <v>0.02511636</v>
      </c>
      <c r="AF35" s="1">
        <v>0.00117299</v>
      </c>
      <c r="AG35" s="1">
        <f t="shared" si="0"/>
        <v>1375.31279615</v>
      </c>
      <c r="AH35" s="1">
        <v>1.41282025</v>
      </c>
      <c r="AI35" s="1">
        <v>0.95032283</v>
      </c>
      <c r="AJ35" s="1">
        <v>18.3081669</v>
      </c>
      <c r="AK35" s="1">
        <v>0</v>
      </c>
      <c r="AL35" s="1">
        <v>1.13134173</v>
      </c>
      <c r="AM35" s="1">
        <v>0</v>
      </c>
      <c r="AN35" s="1">
        <f t="shared" si="1"/>
        <v>21.80265171</v>
      </c>
      <c r="AO35" s="1">
        <v>428.45319033</v>
      </c>
      <c r="AP35" s="1">
        <v>246.19061944</v>
      </c>
      <c r="AQ35" s="6">
        <v>0</v>
      </c>
      <c r="AR35" s="6">
        <v>0</v>
      </c>
      <c r="AS35" s="6">
        <v>0</v>
      </c>
      <c r="AT35" s="1">
        <f t="shared" si="2"/>
        <v>674.64380977</v>
      </c>
    </row>
    <row r="36" spans="1:46" ht="14.25">
      <c r="A36" s="4" t="s">
        <v>60</v>
      </c>
      <c r="B36" s="1">
        <v>60.139549880000004</v>
      </c>
      <c r="C36" s="1">
        <v>8.69872403</v>
      </c>
      <c r="D36" s="1">
        <v>1.0895600600000002</v>
      </c>
      <c r="E36" s="1">
        <v>1.01196664</v>
      </c>
      <c r="F36" s="1">
        <v>0.17748698999999998</v>
      </c>
      <c r="G36" s="1">
        <v>0.00012486</v>
      </c>
      <c r="H36" s="1">
        <v>2.6504650099999996</v>
      </c>
      <c r="I36" s="1">
        <v>1.58636653</v>
      </c>
      <c r="J36" s="1">
        <v>0.32077715</v>
      </c>
      <c r="K36" s="1">
        <v>2.6743937</v>
      </c>
      <c r="L36" s="1">
        <v>6.358607139999999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4.89286403</v>
      </c>
      <c r="U36" s="1">
        <v>0.25221026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0.24571076</v>
      </c>
      <c r="AB36" s="1">
        <v>0</v>
      </c>
      <c r="AC36" s="1">
        <v>0</v>
      </c>
      <c r="AD36" s="1">
        <v>0</v>
      </c>
      <c r="AE36" s="1">
        <v>0.00179152</v>
      </c>
      <c r="AF36" s="1">
        <v>0.00018299</v>
      </c>
      <c r="AG36" s="1">
        <f t="shared" si="0"/>
        <v>90.10078155</v>
      </c>
      <c r="AH36" s="1">
        <v>0.07465651</v>
      </c>
      <c r="AI36" s="1">
        <v>0.05033682</v>
      </c>
      <c r="AJ36" s="1">
        <v>0.97117363</v>
      </c>
      <c r="AK36" s="1">
        <v>0</v>
      </c>
      <c r="AL36" s="1">
        <v>0.059680540000000004</v>
      </c>
      <c r="AM36" s="1">
        <v>0</v>
      </c>
      <c r="AN36" s="1">
        <f t="shared" si="1"/>
        <v>1.1558475</v>
      </c>
      <c r="AO36" s="1">
        <v>23.51071186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23.51071186</v>
      </c>
    </row>
    <row r="37" spans="1:46" ht="14.25">
      <c r="A37" s="4" t="s">
        <v>61</v>
      </c>
      <c r="B37" s="1">
        <v>1799.79066926</v>
      </c>
      <c r="C37" s="1">
        <v>260.49445534</v>
      </c>
      <c r="D37" s="1">
        <v>32.6500068</v>
      </c>
      <c r="E37" s="1">
        <v>30.467482620000002</v>
      </c>
      <c r="F37" s="1">
        <v>5.321551110000001</v>
      </c>
      <c r="G37" s="1">
        <v>0.00352029</v>
      </c>
      <c r="H37" s="1">
        <v>162.86251872</v>
      </c>
      <c r="I37" s="1">
        <v>28.24110276</v>
      </c>
      <c r="J37" s="1">
        <v>5.710597389999999</v>
      </c>
      <c r="K37" s="1">
        <v>129.77049473</v>
      </c>
      <c r="L37" s="1">
        <v>223.32232419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160.41130756</v>
      </c>
      <c r="U37" s="1">
        <v>7.787455230000001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7.30711596</v>
      </c>
      <c r="AB37" s="1">
        <v>0</v>
      </c>
      <c r="AC37" s="1">
        <v>0</v>
      </c>
      <c r="AD37" s="1">
        <v>0</v>
      </c>
      <c r="AE37" s="1">
        <v>0.05473493</v>
      </c>
      <c r="AF37" s="1">
        <v>0.00325766</v>
      </c>
      <c r="AG37" s="1">
        <f t="shared" si="0"/>
        <v>2854.19859455</v>
      </c>
      <c r="AH37" s="1">
        <v>3.44033422</v>
      </c>
      <c r="AI37" s="1">
        <v>2.32571035</v>
      </c>
      <c r="AJ37" s="1">
        <v>44.5609464</v>
      </c>
      <c r="AK37" s="1">
        <v>0</v>
      </c>
      <c r="AL37" s="1">
        <v>2.73102869</v>
      </c>
      <c r="AM37" s="1">
        <v>0</v>
      </c>
      <c r="AN37" s="1">
        <f t="shared" si="1"/>
        <v>53.05801966</v>
      </c>
      <c r="AO37" s="1">
        <v>630.23229084</v>
      </c>
      <c r="AP37" s="1">
        <v>89.88491984999999</v>
      </c>
      <c r="AQ37" s="6">
        <v>0</v>
      </c>
      <c r="AR37" s="6">
        <v>0</v>
      </c>
      <c r="AS37" s="6">
        <v>0</v>
      </c>
      <c r="AT37" s="1">
        <f t="shared" si="2"/>
        <v>720.11721069</v>
      </c>
    </row>
    <row r="38" spans="1:46" ht="14.25">
      <c r="A38" s="4" t="s">
        <v>62</v>
      </c>
      <c r="B38" s="1">
        <v>40.01306763</v>
      </c>
      <c r="C38" s="1">
        <v>5.8012399299999995</v>
      </c>
      <c r="D38" s="1">
        <v>0.730932</v>
      </c>
      <c r="E38" s="1">
        <v>0.6860249</v>
      </c>
      <c r="F38" s="1">
        <v>0.11947684</v>
      </c>
      <c r="G38" s="1">
        <v>7.079E-05</v>
      </c>
      <c r="H38" s="1">
        <v>0.7511055799999999</v>
      </c>
      <c r="I38" s="1">
        <v>1.14526397</v>
      </c>
      <c r="J38" s="1">
        <v>0.23158236999999998</v>
      </c>
      <c r="K38" s="1">
        <v>1.06862073</v>
      </c>
      <c r="L38" s="1">
        <v>2.478576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3.31513341</v>
      </c>
      <c r="U38" s="1">
        <v>0.17695351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0.16640548000000002</v>
      </c>
      <c r="AB38" s="1">
        <v>0</v>
      </c>
      <c r="AC38" s="1">
        <v>0</v>
      </c>
      <c r="AD38" s="1">
        <v>0</v>
      </c>
      <c r="AE38" s="1">
        <v>0.0012000399999999999</v>
      </c>
      <c r="AF38" s="1">
        <v>0.00013211</v>
      </c>
      <c r="AG38" s="1">
        <f t="shared" si="0"/>
        <v>56.685785290000005</v>
      </c>
      <c r="AH38" s="1">
        <v>0.30521319</v>
      </c>
      <c r="AI38" s="1">
        <v>0.20028934</v>
      </c>
      <c r="AJ38" s="1">
        <v>3.9124885099999998</v>
      </c>
      <c r="AK38" s="1">
        <v>0</v>
      </c>
      <c r="AL38" s="1">
        <v>0.24784322</v>
      </c>
      <c r="AM38" s="1">
        <v>0</v>
      </c>
      <c r="AN38" s="1">
        <f t="shared" si="1"/>
        <v>4.66583426</v>
      </c>
      <c r="AO38" s="1">
        <v>7.28719737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7.28719737</v>
      </c>
    </row>
    <row r="39" spans="1:46" ht="14.25">
      <c r="A39" s="4" t="s">
        <v>63</v>
      </c>
      <c r="B39" s="1">
        <v>70.21458906999999</v>
      </c>
      <c r="C39" s="1">
        <v>10.15839365</v>
      </c>
      <c r="D39" s="1">
        <v>1.2727851000000001</v>
      </c>
      <c r="E39" s="1">
        <v>1.1841548899999998</v>
      </c>
      <c r="F39" s="1">
        <v>0.20738153</v>
      </c>
      <c r="G39" s="1">
        <v>0.00014268</v>
      </c>
      <c r="H39" s="1">
        <v>3.44526232</v>
      </c>
      <c r="I39" s="1">
        <v>1.5780945100000001</v>
      </c>
      <c r="J39" s="1">
        <v>0.3191045</v>
      </c>
      <c r="K39" s="1">
        <v>2.8265563</v>
      </c>
      <c r="L39" s="1">
        <v>6.08265041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5.82925547</v>
      </c>
      <c r="U39" s="1">
        <v>0.29774679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0.28635402000000004</v>
      </c>
      <c r="AB39" s="1">
        <v>0</v>
      </c>
      <c r="AC39" s="1">
        <v>0</v>
      </c>
      <c r="AD39" s="1">
        <v>0</v>
      </c>
      <c r="AE39" s="1">
        <v>0.00210638</v>
      </c>
      <c r="AF39" s="1">
        <v>0.00018203999999999999</v>
      </c>
      <c r="AG39" s="1">
        <f t="shared" si="0"/>
        <v>103.70475965999998</v>
      </c>
      <c r="AH39" s="1">
        <v>0.38248153</v>
      </c>
      <c r="AI39" s="1">
        <v>0.25741142</v>
      </c>
      <c r="AJ39" s="1">
        <v>4.935885030000001</v>
      </c>
      <c r="AK39" s="1">
        <v>0</v>
      </c>
      <c r="AL39" s="1">
        <v>0.30832685</v>
      </c>
      <c r="AM39" s="1">
        <v>0</v>
      </c>
      <c r="AN39" s="1">
        <f t="shared" si="1"/>
        <v>5.884104830000001</v>
      </c>
      <c r="AO39" s="1">
        <v>34.10273403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34.10273403</v>
      </c>
    </row>
    <row r="40" spans="1:46" ht="14.25">
      <c r="A40" s="4" t="s">
        <v>64</v>
      </c>
      <c r="B40" s="1">
        <v>139.32406983</v>
      </c>
      <c r="C40" s="1">
        <v>20.19497731</v>
      </c>
      <c r="D40" s="1">
        <v>2.5314162999999996</v>
      </c>
      <c r="E40" s="1">
        <v>2.35525904</v>
      </c>
      <c r="F40" s="1">
        <v>0.41282221</v>
      </c>
      <c r="G40" s="1">
        <v>0.00028932999999999997</v>
      </c>
      <c r="H40" s="1">
        <v>11.84877297</v>
      </c>
      <c r="I40" s="1">
        <v>3.67191023</v>
      </c>
      <c r="J40" s="1">
        <v>0.74249226</v>
      </c>
      <c r="K40" s="1">
        <v>13.884710539999999</v>
      </c>
      <c r="L40" s="1">
        <v>18.538036350000002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12.14914446</v>
      </c>
      <c r="U40" s="1">
        <v>0.59471437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0.5730249599999999</v>
      </c>
      <c r="AB40" s="1">
        <v>0</v>
      </c>
      <c r="AC40" s="1">
        <v>0</v>
      </c>
      <c r="AD40" s="1">
        <v>0</v>
      </c>
      <c r="AE40" s="1">
        <v>0.00409509</v>
      </c>
      <c r="AF40" s="1">
        <v>0.00042356</v>
      </c>
      <c r="AG40" s="1">
        <f t="shared" si="0"/>
        <v>226.82615880999995</v>
      </c>
      <c r="AH40" s="1">
        <v>0.6331354100000001</v>
      </c>
      <c r="AI40" s="1">
        <v>0.4256549</v>
      </c>
      <c r="AJ40" s="1">
        <v>8.190888469999999</v>
      </c>
      <c r="AK40" s="1">
        <v>0</v>
      </c>
      <c r="AL40" s="1">
        <v>0.50829859</v>
      </c>
      <c r="AM40" s="1">
        <v>0</v>
      </c>
      <c r="AN40" s="1">
        <f t="shared" si="1"/>
        <v>9.75797737</v>
      </c>
      <c r="AO40" s="1">
        <v>25.73192173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25.73192173</v>
      </c>
    </row>
    <row r="41" spans="1:46" ht="14.25">
      <c r="A41" s="4" t="s">
        <v>65</v>
      </c>
      <c r="B41" s="1">
        <v>70.63267359000001</v>
      </c>
      <c r="C41" s="1">
        <v>10.21242262</v>
      </c>
      <c r="D41" s="1">
        <v>1.2791273600000002</v>
      </c>
      <c r="E41" s="1">
        <v>1.18811779</v>
      </c>
      <c r="F41" s="1">
        <v>0.20833432000000002</v>
      </c>
      <c r="G41" s="1">
        <v>0.00014578</v>
      </c>
      <c r="H41" s="1">
        <v>3.35558838</v>
      </c>
      <c r="I41" s="1">
        <v>1.74088258</v>
      </c>
      <c r="J41" s="1">
        <v>0.35202165</v>
      </c>
      <c r="K41" s="1">
        <v>4.09417596</v>
      </c>
      <c r="L41" s="1">
        <v>5.000776480000001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5.76038915</v>
      </c>
      <c r="U41" s="1">
        <v>0.29586974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0.28813524</v>
      </c>
      <c r="AB41" s="1">
        <v>0</v>
      </c>
      <c r="AC41" s="1">
        <v>0</v>
      </c>
      <c r="AD41" s="1">
        <v>0</v>
      </c>
      <c r="AE41" s="1">
        <v>0.0021132300000000002</v>
      </c>
      <c r="AF41" s="1">
        <v>0.00020081</v>
      </c>
      <c r="AG41" s="1">
        <f t="shared" si="0"/>
        <v>104.41097468000002</v>
      </c>
      <c r="AH41" s="1">
        <v>0.37497757</v>
      </c>
      <c r="AI41" s="1">
        <v>0.24577492</v>
      </c>
      <c r="AJ41" s="1">
        <v>4.93559021</v>
      </c>
      <c r="AK41" s="1">
        <v>0</v>
      </c>
      <c r="AL41" s="1">
        <v>0.30562322999999997</v>
      </c>
      <c r="AM41" s="1">
        <v>0</v>
      </c>
      <c r="AN41" s="1">
        <f t="shared" si="1"/>
        <v>5.86196593</v>
      </c>
      <c r="AO41" s="1">
        <v>11.986169859999999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11.986169859999999</v>
      </c>
    </row>
    <row r="42" spans="1:46" ht="14.25">
      <c r="A42" s="4" t="s">
        <v>66</v>
      </c>
      <c r="B42" s="1">
        <v>751.5555280499999</v>
      </c>
      <c r="C42" s="1">
        <v>108.9695142</v>
      </c>
      <c r="D42" s="1">
        <v>13.64916177</v>
      </c>
      <c r="E42" s="1">
        <v>12.66921753</v>
      </c>
      <c r="F42" s="1">
        <v>2.22541129</v>
      </c>
      <c r="G42" s="1">
        <v>0.0016235</v>
      </c>
      <c r="H42" s="1">
        <v>45.6778281</v>
      </c>
      <c r="I42" s="1">
        <v>5.68970292</v>
      </c>
      <c r="J42" s="1">
        <v>1.15050757</v>
      </c>
      <c r="K42" s="1">
        <v>0</v>
      </c>
      <c r="L42" s="1">
        <v>245.64845388999998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64.03591733</v>
      </c>
      <c r="U42" s="1">
        <v>3.17214165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3.0984428</v>
      </c>
      <c r="AB42" s="1">
        <v>0</v>
      </c>
      <c r="AC42" s="1">
        <v>0</v>
      </c>
      <c r="AD42" s="1">
        <v>0</v>
      </c>
      <c r="AE42" s="1">
        <v>0.021789180000000002</v>
      </c>
      <c r="AF42" s="1">
        <v>0.0006563200000000001</v>
      </c>
      <c r="AG42" s="1">
        <f t="shared" si="0"/>
        <v>1257.5658960999997</v>
      </c>
      <c r="AH42" s="1">
        <v>0.88113775</v>
      </c>
      <c r="AI42" s="1">
        <v>0.5952164200000001</v>
      </c>
      <c r="AJ42" s="1">
        <v>11.36268028</v>
      </c>
      <c r="AK42" s="1">
        <v>0</v>
      </c>
      <c r="AL42" s="1">
        <v>0.70745987</v>
      </c>
      <c r="AM42" s="1">
        <v>0</v>
      </c>
      <c r="AN42" s="1">
        <f t="shared" si="1"/>
        <v>13.546494319999999</v>
      </c>
      <c r="AO42" s="1">
        <v>463.49980029</v>
      </c>
      <c r="AP42" s="1">
        <v>56.253765539999996</v>
      </c>
      <c r="AQ42" s="6">
        <v>0</v>
      </c>
      <c r="AR42" s="6">
        <v>0</v>
      </c>
      <c r="AS42" s="6">
        <v>0</v>
      </c>
      <c r="AT42" s="1">
        <f t="shared" si="2"/>
        <v>519.75356583</v>
      </c>
    </row>
    <row r="43" spans="1:46" ht="14.25">
      <c r="A43" s="4" t="s">
        <v>67</v>
      </c>
      <c r="B43" s="1">
        <v>43.32435867</v>
      </c>
      <c r="C43" s="1">
        <v>6.25657613</v>
      </c>
      <c r="D43" s="1">
        <v>0.78406059</v>
      </c>
      <c r="E43" s="1">
        <v>0.72727186</v>
      </c>
      <c r="F43" s="1">
        <v>0.12767275</v>
      </c>
      <c r="G43" s="1">
        <v>8.931E-05</v>
      </c>
      <c r="H43" s="1">
        <v>0.87768421</v>
      </c>
      <c r="I43" s="1">
        <v>1.1635320200000001</v>
      </c>
      <c r="J43" s="1">
        <v>0.23527634</v>
      </c>
      <c r="K43" s="1">
        <v>0.9169046</v>
      </c>
      <c r="L43" s="1">
        <v>3.489593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3.34922505</v>
      </c>
      <c r="U43" s="1">
        <v>0.17836343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0.17736733</v>
      </c>
      <c r="AB43" s="1">
        <v>0</v>
      </c>
      <c r="AC43" s="1">
        <v>0</v>
      </c>
      <c r="AD43" s="1">
        <v>0</v>
      </c>
      <c r="AE43" s="1">
        <v>0.00129367</v>
      </c>
      <c r="AF43" s="1">
        <v>0.00013422</v>
      </c>
      <c r="AG43" s="1">
        <f t="shared" si="0"/>
        <v>61.60940318000001</v>
      </c>
      <c r="AH43" s="1">
        <v>0.27543486</v>
      </c>
      <c r="AI43" s="1">
        <v>0.17772482</v>
      </c>
      <c r="AJ43" s="1">
        <v>3.9479152</v>
      </c>
      <c r="AK43" s="1">
        <v>0</v>
      </c>
      <c r="AL43" s="1">
        <v>0.23318129</v>
      </c>
      <c r="AM43" s="1">
        <v>0</v>
      </c>
      <c r="AN43" s="1">
        <f t="shared" si="1"/>
        <v>4.6342561700000005</v>
      </c>
      <c r="AO43" s="1">
        <v>19.09423614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19.09423614</v>
      </c>
    </row>
    <row r="44" spans="1:46" ht="14.25">
      <c r="A44" s="4" t="s">
        <v>68</v>
      </c>
      <c r="B44" s="1">
        <v>428.71130431</v>
      </c>
      <c r="C44" s="1">
        <v>62.01927613</v>
      </c>
      <c r="D44" s="1">
        <v>7.76477509</v>
      </c>
      <c r="E44" s="1">
        <v>7.20717137</v>
      </c>
      <c r="F44" s="1">
        <v>1.26469147</v>
      </c>
      <c r="G44" s="1">
        <v>0.00090222</v>
      </c>
      <c r="H44" s="1">
        <v>42.75102393</v>
      </c>
      <c r="I44" s="1">
        <v>9.95411991</v>
      </c>
      <c r="J44" s="1">
        <v>2.0128098999999997</v>
      </c>
      <c r="K44" s="1">
        <v>41.926895789999996</v>
      </c>
      <c r="L44" s="1">
        <v>72.03335157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37.43686436</v>
      </c>
      <c r="U44" s="1">
        <v>1.79508345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1.75023536</v>
      </c>
      <c r="AB44" s="1">
        <v>0</v>
      </c>
      <c r="AC44" s="1">
        <v>0</v>
      </c>
      <c r="AD44" s="1">
        <v>0</v>
      </c>
      <c r="AE44" s="1">
        <v>0.01273875</v>
      </c>
      <c r="AF44" s="1">
        <v>0.00114823</v>
      </c>
      <c r="AG44" s="1">
        <f t="shared" si="0"/>
        <v>716.6423918400001</v>
      </c>
      <c r="AH44" s="1">
        <v>1.38929962</v>
      </c>
      <c r="AI44" s="1">
        <v>0.9356186700000001</v>
      </c>
      <c r="AJ44" s="1">
        <v>17.98665153</v>
      </c>
      <c r="AK44" s="1">
        <v>0</v>
      </c>
      <c r="AL44" s="1">
        <v>1.11307597</v>
      </c>
      <c r="AM44" s="1">
        <v>0</v>
      </c>
      <c r="AN44" s="1">
        <f t="shared" si="1"/>
        <v>21.42464579</v>
      </c>
      <c r="AO44" s="1">
        <v>266.80927649</v>
      </c>
      <c r="AP44" s="1">
        <v>26.53841427</v>
      </c>
      <c r="AQ44" s="6">
        <v>0</v>
      </c>
      <c r="AR44" s="6">
        <v>0</v>
      </c>
      <c r="AS44" s="6">
        <v>0</v>
      </c>
      <c r="AT44" s="1">
        <f t="shared" si="2"/>
        <v>293.34769076</v>
      </c>
    </row>
    <row r="45" spans="1:46" ht="14.25">
      <c r="A45" s="4" t="s">
        <v>69</v>
      </c>
      <c r="B45" s="1">
        <v>81.18346792</v>
      </c>
      <c r="C45" s="1">
        <v>11.75235352</v>
      </c>
      <c r="D45" s="1">
        <v>1.47266622</v>
      </c>
      <c r="E45" s="1">
        <v>1.37019951</v>
      </c>
      <c r="F45" s="1">
        <v>0.24001414000000001</v>
      </c>
      <c r="G45" s="1">
        <v>0.00016608</v>
      </c>
      <c r="H45" s="1">
        <v>3.4006268</v>
      </c>
      <c r="I45" s="1">
        <v>1.57766352</v>
      </c>
      <c r="J45" s="1">
        <v>0.31901734000000004</v>
      </c>
      <c r="K45" s="1">
        <v>2.78612787</v>
      </c>
      <c r="L45" s="1">
        <v>11.70868395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6.691023400000001</v>
      </c>
      <c r="U45" s="1">
        <v>0.3451241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0.33188326</v>
      </c>
      <c r="AB45" s="1">
        <v>0</v>
      </c>
      <c r="AC45" s="1">
        <v>0</v>
      </c>
      <c r="AD45" s="1">
        <v>0</v>
      </c>
      <c r="AE45" s="1">
        <v>0.0024210100000000003</v>
      </c>
      <c r="AF45" s="1">
        <v>0.00018199</v>
      </c>
      <c r="AG45" s="1">
        <f t="shared" si="0"/>
        <v>123.18162063000001</v>
      </c>
      <c r="AH45" s="1">
        <v>0.35511262</v>
      </c>
      <c r="AI45" s="1">
        <v>0.2369756</v>
      </c>
      <c r="AJ45" s="1">
        <v>4.59523525</v>
      </c>
      <c r="AK45" s="1">
        <v>0</v>
      </c>
      <c r="AL45" s="1">
        <v>0.29090282</v>
      </c>
      <c r="AM45" s="1">
        <v>0</v>
      </c>
      <c r="AN45" s="1">
        <f t="shared" si="1"/>
        <v>5.47822629</v>
      </c>
      <c r="AO45" s="1">
        <v>44.531618380000005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44.531618380000005</v>
      </c>
    </row>
    <row r="46" spans="1:46" ht="14.25">
      <c r="A46" s="4" t="s">
        <v>70</v>
      </c>
      <c r="B46" s="1">
        <v>42.25596663</v>
      </c>
      <c r="C46" s="1">
        <v>6.12893573</v>
      </c>
      <c r="D46" s="1">
        <v>0.76743021</v>
      </c>
      <c r="E46" s="1">
        <v>0.71058709</v>
      </c>
      <c r="F46" s="1">
        <v>0.12512124</v>
      </c>
      <c r="G46" s="1">
        <v>9.472E-05</v>
      </c>
      <c r="H46" s="1">
        <v>0.39676175</v>
      </c>
      <c r="I46" s="1">
        <v>1.0731200300000001</v>
      </c>
      <c r="J46" s="1">
        <v>0.21699423999999998</v>
      </c>
      <c r="K46" s="1">
        <v>0</v>
      </c>
      <c r="L46" s="1">
        <v>3.81472377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3.2626605</v>
      </c>
      <c r="U46" s="1">
        <v>0.17595982000000002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0.17514356</v>
      </c>
      <c r="AB46" s="1">
        <v>0</v>
      </c>
      <c r="AC46" s="1">
        <v>0</v>
      </c>
      <c r="AD46" s="1">
        <v>0</v>
      </c>
      <c r="AE46" s="1">
        <v>0.00120324</v>
      </c>
      <c r="AF46" s="1">
        <v>0.00012379</v>
      </c>
      <c r="AG46" s="1">
        <f t="shared" si="0"/>
        <v>59.104826320000015</v>
      </c>
      <c r="AH46" s="1">
        <v>0.32240528</v>
      </c>
      <c r="AI46" s="1">
        <v>0.21720008999999998</v>
      </c>
      <c r="AJ46" s="1">
        <v>4.15162588</v>
      </c>
      <c r="AK46" s="1">
        <v>0</v>
      </c>
      <c r="AL46" s="1">
        <v>0.25801308</v>
      </c>
      <c r="AM46" s="1">
        <v>0</v>
      </c>
      <c r="AN46" s="1">
        <f t="shared" si="1"/>
        <v>4.949244330000001</v>
      </c>
      <c r="AO46" s="1">
        <v>17.784104980000002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17.784104980000002</v>
      </c>
    </row>
    <row r="47" spans="1:46" ht="14.25">
      <c r="A47" s="4" t="s">
        <v>71</v>
      </c>
      <c r="B47" s="1">
        <v>157.58209814</v>
      </c>
      <c r="C47" s="1">
        <v>22.82084463</v>
      </c>
      <c r="D47" s="1">
        <v>2.8609949300000004</v>
      </c>
      <c r="E47" s="1">
        <v>2.6707377200000004</v>
      </c>
      <c r="F47" s="1">
        <v>0.46645283000000004</v>
      </c>
      <c r="G47" s="1">
        <v>0.00030857</v>
      </c>
      <c r="H47" s="1">
        <v>14.22502201</v>
      </c>
      <c r="I47" s="1">
        <v>3.6204380499999997</v>
      </c>
      <c r="J47" s="1">
        <v>0.73208414</v>
      </c>
      <c r="K47" s="1">
        <v>12.09365781</v>
      </c>
      <c r="L47" s="1">
        <v>21.57261726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14.12829327</v>
      </c>
      <c r="U47" s="1">
        <v>0.68448302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0.6412333499999999</v>
      </c>
      <c r="AB47" s="1">
        <v>0</v>
      </c>
      <c r="AC47" s="1">
        <v>0</v>
      </c>
      <c r="AD47" s="1">
        <v>0</v>
      </c>
      <c r="AE47" s="1">
        <v>0.00477143</v>
      </c>
      <c r="AF47" s="1">
        <v>0.00041762</v>
      </c>
      <c r="AG47" s="1">
        <f t="shared" si="0"/>
        <v>254.10445478000003</v>
      </c>
      <c r="AH47" s="1">
        <v>0.62584824</v>
      </c>
      <c r="AI47" s="1">
        <v>0.42027334000000005</v>
      </c>
      <c r="AJ47" s="1">
        <v>8.10562933</v>
      </c>
      <c r="AK47" s="1">
        <v>0</v>
      </c>
      <c r="AL47" s="1">
        <v>0.50233556</v>
      </c>
      <c r="AM47" s="1">
        <v>0</v>
      </c>
      <c r="AN47" s="1">
        <f t="shared" si="1"/>
        <v>9.65408647</v>
      </c>
      <c r="AO47" s="1">
        <v>71.95294192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71.95294192</v>
      </c>
    </row>
    <row r="48" spans="1:46" ht="14.25">
      <c r="A48" s="4" t="s">
        <v>72</v>
      </c>
      <c r="B48" s="1">
        <v>58.51701477</v>
      </c>
      <c r="C48" s="1">
        <v>8.479195449999999</v>
      </c>
      <c r="D48" s="1">
        <v>1.06275326</v>
      </c>
      <c r="E48" s="1">
        <v>0.98896489</v>
      </c>
      <c r="F48" s="1">
        <v>0.17328497</v>
      </c>
      <c r="G48" s="1">
        <v>0.00012078</v>
      </c>
      <c r="H48" s="1">
        <v>2.4384756800000003</v>
      </c>
      <c r="I48" s="1">
        <v>1.4335413799999999</v>
      </c>
      <c r="J48" s="1">
        <v>0.28987459000000004</v>
      </c>
      <c r="K48" s="1">
        <v>3.05254986</v>
      </c>
      <c r="L48" s="1">
        <v>4.25538987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4.810516809999999</v>
      </c>
      <c r="U48" s="1">
        <v>0.24981526999999998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0.2401691</v>
      </c>
      <c r="AB48" s="1">
        <v>0</v>
      </c>
      <c r="AC48" s="1">
        <v>0</v>
      </c>
      <c r="AD48" s="1">
        <v>0</v>
      </c>
      <c r="AE48" s="1">
        <v>0.00172859</v>
      </c>
      <c r="AF48" s="1">
        <v>0.00016536</v>
      </c>
      <c r="AG48" s="1">
        <f t="shared" si="0"/>
        <v>85.99356062999998</v>
      </c>
      <c r="AH48" s="1">
        <v>0.33798409</v>
      </c>
      <c r="AI48" s="1">
        <v>0.2208262</v>
      </c>
      <c r="AJ48" s="1">
        <v>4.45625813</v>
      </c>
      <c r="AK48" s="1">
        <v>0</v>
      </c>
      <c r="AL48" s="1">
        <v>0.27604798999999997</v>
      </c>
      <c r="AM48" s="1">
        <v>0</v>
      </c>
      <c r="AN48" s="1">
        <f t="shared" si="1"/>
        <v>5.291116410000001</v>
      </c>
      <c r="AO48" s="1">
        <v>30.53074825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30.53074825</v>
      </c>
    </row>
    <row r="49" spans="1:46" ht="14.25">
      <c r="A49" s="4" t="s">
        <v>73</v>
      </c>
      <c r="B49" s="1">
        <v>137.60274735</v>
      </c>
      <c r="C49" s="1">
        <v>19.93026798</v>
      </c>
      <c r="D49" s="1">
        <v>2.49848845</v>
      </c>
      <c r="E49" s="1">
        <v>2.32889756</v>
      </c>
      <c r="F49" s="1">
        <v>0.4073595</v>
      </c>
      <c r="G49" s="1">
        <v>0.00027571</v>
      </c>
      <c r="H49" s="1">
        <v>7.61287232</v>
      </c>
      <c r="I49" s="1">
        <v>2.41912188</v>
      </c>
      <c r="J49" s="1">
        <v>0.48916756</v>
      </c>
      <c r="K49" s="1">
        <v>7.88848856</v>
      </c>
      <c r="L49" s="1">
        <v>7.14420422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11.65386005</v>
      </c>
      <c r="U49" s="1">
        <v>0.5923675500000001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0.56223633</v>
      </c>
      <c r="AB49" s="1">
        <v>0</v>
      </c>
      <c r="AC49" s="1">
        <v>0</v>
      </c>
      <c r="AD49" s="1">
        <v>0</v>
      </c>
      <c r="AE49" s="1">
        <v>0.00412154</v>
      </c>
      <c r="AF49" s="1">
        <v>0.00027905000000000003</v>
      </c>
      <c r="AG49" s="1">
        <f t="shared" si="0"/>
        <v>201.13475561</v>
      </c>
      <c r="AH49" s="1">
        <v>0.48341946999999996</v>
      </c>
      <c r="AI49" s="1">
        <v>0.32517069</v>
      </c>
      <c r="AJ49" s="1">
        <v>6.24482001</v>
      </c>
      <c r="AK49" s="1">
        <v>0</v>
      </c>
      <c r="AL49" s="1">
        <v>0.38660403000000004</v>
      </c>
      <c r="AM49" s="1">
        <v>0</v>
      </c>
      <c r="AN49" s="1">
        <f t="shared" si="1"/>
        <v>7.440014199999999</v>
      </c>
      <c r="AO49" s="1">
        <v>31.71466444</v>
      </c>
      <c r="AP49" s="1">
        <v>7.1560609</v>
      </c>
      <c r="AQ49" s="6">
        <v>0</v>
      </c>
      <c r="AR49" s="6">
        <v>0</v>
      </c>
      <c r="AS49" s="6">
        <v>0</v>
      </c>
      <c r="AT49" s="1">
        <f t="shared" si="2"/>
        <v>38.87072534</v>
      </c>
    </row>
    <row r="50" spans="1:46" ht="14.25">
      <c r="A50" s="4" t="s">
        <v>74</v>
      </c>
      <c r="B50" s="1">
        <v>49.668139350000004</v>
      </c>
      <c r="C50" s="1">
        <v>7.22197206</v>
      </c>
      <c r="D50" s="1">
        <v>0.90743698</v>
      </c>
      <c r="E50" s="1">
        <v>0.85038541</v>
      </c>
      <c r="F50" s="1">
        <v>0.14831186</v>
      </c>
      <c r="G50" s="1">
        <v>9.586E-05</v>
      </c>
      <c r="H50" s="1">
        <v>1.60747211</v>
      </c>
      <c r="I50" s="1">
        <v>1.29528759</v>
      </c>
      <c r="J50" s="1">
        <v>0.26191844</v>
      </c>
      <c r="K50" s="1">
        <v>1.89765827</v>
      </c>
      <c r="L50" s="1">
        <v>0.32879352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4.23831532</v>
      </c>
      <c r="U50" s="1">
        <v>0.22287963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0.2054726</v>
      </c>
      <c r="AB50" s="1">
        <v>0</v>
      </c>
      <c r="AC50" s="1">
        <v>0</v>
      </c>
      <c r="AD50" s="1">
        <v>0</v>
      </c>
      <c r="AE50" s="1">
        <v>0.00146361</v>
      </c>
      <c r="AF50" s="1">
        <v>0.00014941</v>
      </c>
      <c r="AG50" s="1">
        <f t="shared" si="0"/>
        <v>68.85575202000001</v>
      </c>
      <c r="AH50" s="1">
        <v>0.039049089999999995</v>
      </c>
      <c r="AI50" s="1">
        <v>0.026084990000000002</v>
      </c>
      <c r="AJ50" s="1">
        <v>0.51478695</v>
      </c>
      <c r="AK50" s="1">
        <v>0</v>
      </c>
      <c r="AL50" s="1">
        <v>0.03114171</v>
      </c>
      <c r="AM50" s="1">
        <v>0</v>
      </c>
      <c r="AN50" s="1">
        <f t="shared" si="1"/>
        <v>0.6110627399999999</v>
      </c>
      <c r="AO50" s="1">
        <v>20.237655030000003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20.237655030000003</v>
      </c>
    </row>
    <row r="51" spans="1:46" ht="14.25">
      <c r="A51" s="4" t="s">
        <v>75</v>
      </c>
      <c r="B51" s="1">
        <v>96.60578284</v>
      </c>
      <c r="C51" s="1">
        <v>14.00573464</v>
      </c>
      <c r="D51" s="1">
        <v>1.75526029</v>
      </c>
      <c r="E51" s="1">
        <v>1.6370016299999999</v>
      </c>
      <c r="F51" s="1">
        <v>0.28624821</v>
      </c>
      <c r="G51" s="1">
        <v>0.00019506</v>
      </c>
      <c r="H51" s="1">
        <v>6.00375459</v>
      </c>
      <c r="I51" s="1">
        <v>2.2393422000000003</v>
      </c>
      <c r="J51" s="1">
        <v>0.45281454</v>
      </c>
      <c r="K51" s="1">
        <v>8.10686056</v>
      </c>
      <c r="L51" s="1">
        <v>14.00025514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8.26974305</v>
      </c>
      <c r="U51" s="1">
        <v>0.41968593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0.39451653999999997</v>
      </c>
      <c r="AB51" s="1">
        <v>0</v>
      </c>
      <c r="AC51" s="1">
        <v>0</v>
      </c>
      <c r="AD51" s="1">
        <v>0</v>
      </c>
      <c r="AE51" s="1">
        <v>0.00288461</v>
      </c>
      <c r="AF51" s="1">
        <v>0.00025831</v>
      </c>
      <c r="AG51" s="1">
        <f t="shared" si="0"/>
        <v>154.18033814</v>
      </c>
      <c r="AH51" s="1">
        <v>0.46195590000000003</v>
      </c>
      <c r="AI51" s="1">
        <v>0.31077762</v>
      </c>
      <c r="AJ51" s="1">
        <v>5.9658801</v>
      </c>
      <c r="AK51" s="1">
        <v>0</v>
      </c>
      <c r="AL51" s="1">
        <v>0.36936351</v>
      </c>
      <c r="AM51" s="1">
        <v>0</v>
      </c>
      <c r="AN51" s="1">
        <f t="shared" si="1"/>
        <v>7.10797713</v>
      </c>
      <c r="AO51" s="1">
        <v>46.69565582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46.69565582</v>
      </c>
    </row>
    <row r="52" spans="1:46" ht="14.25">
      <c r="A52" s="4" t="s">
        <v>76</v>
      </c>
      <c r="B52" s="1">
        <v>96.80162181</v>
      </c>
      <c r="C52" s="1">
        <v>14.01741437</v>
      </c>
      <c r="D52" s="1">
        <v>1.75701732</v>
      </c>
      <c r="E52" s="1">
        <v>1.63860486</v>
      </c>
      <c r="F52" s="1">
        <v>0.2864288</v>
      </c>
      <c r="G52" s="1">
        <v>0.0001921</v>
      </c>
      <c r="H52" s="1">
        <v>4.97367492</v>
      </c>
      <c r="I52" s="1">
        <v>2.1139854700000003</v>
      </c>
      <c r="J52" s="1">
        <v>0.42746629999999997</v>
      </c>
      <c r="K52" s="1">
        <v>5.89794531</v>
      </c>
      <c r="L52" s="1">
        <v>13.32787781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8.16581314</v>
      </c>
      <c r="U52" s="1">
        <v>0.41798795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0.39435526</v>
      </c>
      <c r="AB52" s="1">
        <v>0</v>
      </c>
      <c r="AC52" s="1">
        <v>0</v>
      </c>
      <c r="AD52" s="1">
        <v>0</v>
      </c>
      <c r="AE52" s="1">
        <v>0.00291847</v>
      </c>
      <c r="AF52" s="1">
        <v>0.00024385</v>
      </c>
      <c r="AG52" s="1">
        <f t="shared" si="0"/>
        <v>150.22354774000001</v>
      </c>
      <c r="AH52" s="1">
        <v>0.44639506</v>
      </c>
      <c r="AI52" s="1">
        <v>0.30024934000000003</v>
      </c>
      <c r="AJ52" s="1">
        <v>5.7685765</v>
      </c>
      <c r="AK52" s="1">
        <v>0</v>
      </c>
      <c r="AL52" s="1">
        <v>0.35934977</v>
      </c>
      <c r="AM52" s="1">
        <v>0</v>
      </c>
      <c r="AN52" s="1">
        <f t="shared" si="1"/>
        <v>6.87457067</v>
      </c>
      <c r="AO52" s="1">
        <v>46.614309520000006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46.614309520000006</v>
      </c>
    </row>
    <row r="53" spans="1:46" ht="14.25">
      <c r="A53" s="4" t="s">
        <v>77</v>
      </c>
      <c r="B53" s="1">
        <v>45.31681014</v>
      </c>
      <c r="C53" s="1">
        <v>6.56137675</v>
      </c>
      <c r="D53" s="1">
        <v>0.82155508</v>
      </c>
      <c r="E53" s="1">
        <v>0.76067745</v>
      </c>
      <c r="F53" s="1">
        <v>0.13385708</v>
      </c>
      <c r="G53" s="1">
        <v>9.948E-05</v>
      </c>
      <c r="H53" s="1">
        <v>1.11444904</v>
      </c>
      <c r="I53" s="1">
        <v>1.22153567</v>
      </c>
      <c r="J53" s="1">
        <v>0.24700518</v>
      </c>
      <c r="K53" s="1">
        <v>1.11083177</v>
      </c>
      <c r="L53" s="1">
        <v>3.950354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3.54052822</v>
      </c>
      <c r="U53" s="1">
        <v>0.18720889999999998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0.18682858</v>
      </c>
      <c r="AB53" s="1">
        <v>0</v>
      </c>
      <c r="AC53" s="1">
        <v>0</v>
      </c>
      <c r="AD53" s="1">
        <v>0</v>
      </c>
      <c r="AE53" s="1">
        <v>0.00131244</v>
      </c>
      <c r="AF53" s="1">
        <v>0.00014091</v>
      </c>
      <c r="AG53" s="1">
        <f t="shared" si="0"/>
        <v>65.15457069000001</v>
      </c>
      <c r="AH53" s="1">
        <v>0.31791284999999997</v>
      </c>
      <c r="AI53" s="1">
        <v>0.20769988</v>
      </c>
      <c r="AJ53" s="1">
        <v>4.22501657</v>
      </c>
      <c r="AK53" s="1">
        <v>0</v>
      </c>
      <c r="AL53" s="1">
        <v>0.25317475</v>
      </c>
      <c r="AM53" s="1">
        <v>0</v>
      </c>
      <c r="AN53" s="1">
        <f t="shared" si="1"/>
        <v>5.00380405</v>
      </c>
      <c r="AO53" s="1">
        <v>17.06136088</v>
      </c>
      <c r="AP53" s="1">
        <v>1.10277991</v>
      </c>
      <c r="AQ53" s="6">
        <v>0</v>
      </c>
      <c r="AR53" s="6">
        <v>0</v>
      </c>
      <c r="AS53" s="6">
        <v>0</v>
      </c>
      <c r="AT53" s="1">
        <f t="shared" si="2"/>
        <v>18.164140789999998</v>
      </c>
    </row>
    <row r="54" spans="1:46" ht="14.25">
      <c r="A54" s="4" t="s">
        <v>78</v>
      </c>
      <c r="B54" s="1">
        <v>51.272631759999996</v>
      </c>
      <c r="C54" s="1">
        <v>7.42364174</v>
      </c>
      <c r="D54" s="1">
        <v>0.93102491</v>
      </c>
      <c r="E54" s="1">
        <v>0.8667265500000001</v>
      </c>
      <c r="F54" s="1">
        <v>0.15180219</v>
      </c>
      <c r="G54" s="1">
        <v>0.00010373999999999999</v>
      </c>
      <c r="H54" s="1">
        <v>2.02700384</v>
      </c>
      <c r="I54" s="1">
        <v>1.41528989</v>
      </c>
      <c r="J54" s="1">
        <v>0.28618395</v>
      </c>
      <c r="K54" s="1">
        <v>1.99454433</v>
      </c>
      <c r="L54" s="1">
        <v>2.466304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4.21086675</v>
      </c>
      <c r="U54" s="1">
        <v>0.21809084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0.21056782999999998</v>
      </c>
      <c r="AB54" s="1">
        <v>0</v>
      </c>
      <c r="AC54" s="1">
        <v>0</v>
      </c>
      <c r="AD54" s="1">
        <v>0</v>
      </c>
      <c r="AE54" s="1">
        <v>0.00152308</v>
      </c>
      <c r="AF54" s="1">
        <v>0.00016325999999999998</v>
      </c>
      <c r="AG54" s="1">
        <f t="shared" si="0"/>
        <v>73.47646865999997</v>
      </c>
      <c r="AH54" s="1">
        <v>0.28402485</v>
      </c>
      <c r="AI54" s="1">
        <v>0.21567169</v>
      </c>
      <c r="AJ54" s="1">
        <v>2.6075677</v>
      </c>
      <c r="AK54" s="1">
        <v>0</v>
      </c>
      <c r="AL54" s="1">
        <v>0.21519549</v>
      </c>
      <c r="AM54" s="1">
        <v>0</v>
      </c>
      <c r="AN54" s="1">
        <f t="shared" si="1"/>
        <v>3.3224597300000003</v>
      </c>
      <c r="AO54" s="1">
        <v>4.56053201</v>
      </c>
      <c r="AP54" s="1">
        <v>1.4351353999999998</v>
      </c>
      <c r="AQ54" s="6">
        <v>0</v>
      </c>
      <c r="AR54" s="6">
        <v>0</v>
      </c>
      <c r="AS54" s="6">
        <v>0</v>
      </c>
      <c r="AT54" s="1">
        <f t="shared" si="2"/>
        <v>5.99566741</v>
      </c>
    </row>
    <row r="55" spans="1:46" ht="14.25">
      <c r="A55" s="4" t="s">
        <v>79</v>
      </c>
      <c r="B55" s="1">
        <v>294.92678211000003</v>
      </c>
      <c r="C55" s="1">
        <v>42.81315212</v>
      </c>
      <c r="D55" s="1">
        <v>5.3584096</v>
      </c>
      <c r="E55" s="1">
        <v>4.97769317</v>
      </c>
      <c r="F55" s="1">
        <v>0.87375257</v>
      </c>
      <c r="G55" s="1">
        <v>0.00064353</v>
      </c>
      <c r="H55" s="1">
        <v>24.949857129999998</v>
      </c>
      <c r="I55" s="1">
        <v>6.0067086</v>
      </c>
      <c r="J55" s="1">
        <v>1.21460888</v>
      </c>
      <c r="K55" s="1">
        <v>27.71901281</v>
      </c>
      <c r="L55" s="1">
        <v>30.37939458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25.77117598</v>
      </c>
      <c r="U55" s="1">
        <v>1.26281804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1.21133683</v>
      </c>
      <c r="AB55" s="1">
        <v>0</v>
      </c>
      <c r="AC55" s="1">
        <v>0</v>
      </c>
      <c r="AD55" s="1">
        <v>0</v>
      </c>
      <c r="AE55" s="1">
        <v>0.00855038</v>
      </c>
      <c r="AF55" s="1">
        <v>0.00069288</v>
      </c>
      <c r="AG55" s="1">
        <f t="shared" si="0"/>
        <v>467.47458921000003</v>
      </c>
      <c r="AH55" s="1">
        <v>0.6067730600000001</v>
      </c>
      <c r="AI55" s="1">
        <v>0.40911725</v>
      </c>
      <c r="AJ55" s="1">
        <v>7.86225451</v>
      </c>
      <c r="AK55" s="1">
        <v>0</v>
      </c>
      <c r="AL55" s="1">
        <v>0.48509921</v>
      </c>
      <c r="AM55" s="1">
        <v>0</v>
      </c>
      <c r="AN55" s="1">
        <f t="shared" si="1"/>
        <v>9.363244029999999</v>
      </c>
      <c r="AO55" s="1">
        <v>2.6122395099999998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2.6122395099999998</v>
      </c>
    </row>
    <row r="56" spans="1:46" ht="14.25">
      <c r="A56" s="4" t="s">
        <v>80</v>
      </c>
      <c r="B56" s="1">
        <v>279.05580731</v>
      </c>
      <c r="C56" s="1">
        <v>40.402404020000006</v>
      </c>
      <c r="D56" s="1">
        <v>5.06446237</v>
      </c>
      <c r="E56" s="1">
        <v>4.71321563</v>
      </c>
      <c r="F56" s="1">
        <v>0.8255639499999999</v>
      </c>
      <c r="G56" s="1">
        <v>0.00056866</v>
      </c>
      <c r="H56" s="1">
        <v>13.27942242</v>
      </c>
      <c r="I56" s="1">
        <v>3.7893264700000002</v>
      </c>
      <c r="J56" s="1">
        <v>0.76623488</v>
      </c>
      <c r="K56" s="1">
        <v>0</v>
      </c>
      <c r="L56" s="1">
        <v>49.18742384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23.391500190000002</v>
      </c>
      <c r="U56" s="1">
        <v>1.1870661299999998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1.14308059</v>
      </c>
      <c r="AB56" s="1">
        <v>0</v>
      </c>
      <c r="AC56" s="1">
        <v>0</v>
      </c>
      <c r="AD56" s="1">
        <v>0</v>
      </c>
      <c r="AE56" s="1">
        <v>0.008304629999999999</v>
      </c>
      <c r="AF56" s="1">
        <v>0.00043711</v>
      </c>
      <c r="AG56" s="1">
        <f t="shared" si="0"/>
        <v>422.8148182</v>
      </c>
      <c r="AH56" s="1">
        <v>0.62099226</v>
      </c>
      <c r="AI56" s="1">
        <v>0.43320551</v>
      </c>
      <c r="AJ56" s="1">
        <v>7.66650233</v>
      </c>
      <c r="AK56" s="1">
        <v>0</v>
      </c>
      <c r="AL56" s="1">
        <v>0.47584042</v>
      </c>
      <c r="AM56" s="1">
        <v>0</v>
      </c>
      <c r="AN56" s="1">
        <f t="shared" si="1"/>
        <v>9.196540520000001</v>
      </c>
      <c r="AO56" s="1">
        <v>149.17007954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149.17007954</v>
      </c>
    </row>
    <row r="57" spans="1:46" ht="14.25">
      <c r="A57" s="4" t="s">
        <v>81</v>
      </c>
      <c r="B57" s="1">
        <v>60.42021999</v>
      </c>
      <c r="C57" s="1">
        <v>8.738619609999999</v>
      </c>
      <c r="D57" s="1">
        <v>1.0951756799999999</v>
      </c>
      <c r="E57" s="1">
        <v>1.01866031</v>
      </c>
      <c r="F57" s="1">
        <v>0.178441</v>
      </c>
      <c r="G57" s="1">
        <v>0.00012246</v>
      </c>
      <c r="H57" s="1">
        <v>2.17170104</v>
      </c>
      <c r="I57" s="1">
        <v>1.44357059</v>
      </c>
      <c r="J57" s="1">
        <v>0.29190258</v>
      </c>
      <c r="K57" s="1">
        <v>2.5347597299999998</v>
      </c>
      <c r="L57" s="1">
        <v>2.38905902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4.88077892</v>
      </c>
      <c r="U57" s="1">
        <v>0.25512135999999996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0.24675781</v>
      </c>
      <c r="AB57" s="1">
        <v>0</v>
      </c>
      <c r="AC57" s="1">
        <v>0</v>
      </c>
      <c r="AD57" s="1">
        <v>0</v>
      </c>
      <c r="AE57" s="1">
        <v>0.00181151</v>
      </c>
      <c r="AF57" s="1">
        <v>0.00016652</v>
      </c>
      <c r="AG57" s="1">
        <f t="shared" si="0"/>
        <v>85.66686813</v>
      </c>
      <c r="AH57" s="1">
        <v>0.31579096999999995</v>
      </c>
      <c r="AI57" s="1">
        <v>0.20083619</v>
      </c>
      <c r="AJ57" s="1">
        <v>4.39955477</v>
      </c>
      <c r="AK57" s="1">
        <v>0</v>
      </c>
      <c r="AL57" s="1">
        <v>0.26118566</v>
      </c>
      <c r="AM57" s="1">
        <v>0</v>
      </c>
      <c r="AN57" s="1">
        <f t="shared" si="1"/>
        <v>5.177367589999999</v>
      </c>
      <c r="AO57" s="1">
        <v>34.69120875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34.69120875</v>
      </c>
    </row>
    <row r="58" spans="1:46" ht="14.25">
      <c r="A58" s="4" t="s">
        <v>82</v>
      </c>
      <c r="B58" s="1">
        <v>62.622401090000004</v>
      </c>
      <c r="C58" s="1">
        <v>9.0598974</v>
      </c>
      <c r="D58" s="1">
        <v>1.1351703</v>
      </c>
      <c r="E58" s="1">
        <v>1.05520042</v>
      </c>
      <c r="F58" s="1">
        <v>0.18495895</v>
      </c>
      <c r="G58" s="1">
        <v>0.00012872</v>
      </c>
      <c r="H58" s="1">
        <v>2.69435037</v>
      </c>
      <c r="I58" s="1">
        <v>1.4325136200000002</v>
      </c>
      <c r="J58" s="1">
        <v>0.28966674</v>
      </c>
      <c r="K58" s="1">
        <v>1.96152244</v>
      </c>
      <c r="L58" s="1">
        <v>5.85951572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5.13570712</v>
      </c>
      <c r="U58" s="1">
        <v>0.26395575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0.25601591</v>
      </c>
      <c r="AB58" s="1">
        <v>0</v>
      </c>
      <c r="AC58" s="1">
        <v>0</v>
      </c>
      <c r="AD58" s="1">
        <v>0</v>
      </c>
      <c r="AE58" s="1">
        <v>0.00186755</v>
      </c>
      <c r="AF58" s="1">
        <v>0.00016524</v>
      </c>
      <c r="AG58" s="1">
        <f t="shared" si="0"/>
        <v>91.95303734000001</v>
      </c>
      <c r="AH58" s="1">
        <v>0.36511997999999996</v>
      </c>
      <c r="AI58" s="1">
        <v>0.24577543</v>
      </c>
      <c r="AJ58" s="1">
        <v>4.70969161</v>
      </c>
      <c r="AK58" s="1">
        <v>0</v>
      </c>
      <c r="AL58" s="1">
        <v>0.29446711</v>
      </c>
      <c r="AM58" s="1">
        <v>0</v>
      </c>
      <c r="AN58" s="1">
        <f t="shared" si="1"/>
        <v>5.61505413</v>
      </c>
      <c r="AO58" s="1">
        <v>28.86948816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28.86948816</v>
      </c>
    </row>
    <row r="59" spans="1:46" ht="14.25">
      <c r="A59" s="4" t="s">
        <v>83</v>
      </c>
      <c r="B59" s="1">
        <v>82.04420102</v>
      </c>
      <c r="C59" s="1">
        <v>11.87877955</v>
      </c>
      <c r="D59" s="1">
        <v>1.48823201</v>
      </c>
      <c r="E59" s="1">
        <v>1.38308998</v>
      </c>
      <c r="F59" s="1">
        <v>0.24254383999999998</v>
      </c>
      <c r="G59" s="1">
        <v>0.00017096</v>
      </c>
      <c r="H59" s="1">
        <v>4.46118153</v>
      </c>
      <c r="I59" s="1">
        <v>1.98063854</v>
      </c>
      <c r="J59" s="1">
        <v>0.40050240000000004</v>
      </c>
      <c r="K59" s="1">
        <v>4.62446159</v>
      </c>
      <c r="L59" s="1">
        <v>7.45607771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6.812929639999999</v>
      </c>
      <c r="U59" s="1">
        <v>0.34662399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0.33618387</v>
      </c>
      <c r="AB59" s="1">
        <v>0</v>
      </c>
      <c r="AC59" s="1">
        <v>0</v>
      </c>
      <c r="AD59" s="1">
        <v>0</v>
      </c>
      <c r="AE59" s="1">
        <v>0.00242748</v>
      </c>
      <c r="AF59" s="1">
        <v>0.00022846999999999999</v>
      </c>
      <c r="AG59" s="1">
        <f t="shared" si="0"/>
        <v>123.45827257999998</v>
      </c>
      <c r="AH59" s="1">
        <v>0.43026558000000004</v>
      </c>
      <c r="AI59" s="1">
        <v>0.28917976</v>
      </c>
      <c r="AJ59" s="1">
        <v>5.55758726</v>
      </c>
      <c r="AK59" s="1">
        <v>0</v>
      </c>
      <c r="AL59" s="1">
        <v>0.3461983</v>
      </c>
      <c r="AM59" s="1">
        <v>0</v>
      </c>
      <c r="AN59" s="1">
        <f t="shared" si="1"/>
        <v>6.6232309</v>
      </c>
      <c r="AO59" s="1">
        <v>35.64920567</v>
      </c>
      <c r="AP59" s="1">
        <v>9.460322869999999</v>
      </c>
      <c r="AQ59" s="6">
        <v>0</v>
      </c>
      <c r="AR59" s="6">
        <v>0</v>
      </c>
      <c r="AS59" s="6">
        <v>0</v>
      </c>
      <c r="AT59" s="1">
        <f t="shared" si="2"/>
        <v>45.10952854</v>
      </c>
    </row>
    <row r="60" spans="1:46" ht="14.25">
      <c r="A60" s="4" t="s">
        <v>84</v>
      </c>
      <c r="B60" s="1">
        <v>480.61248147000003</v>
      </c>
      <c r="C60" s="1">
        <v>69.50955535</v>
      </c>
      <c r="D60" s="1">
        <v>8.71314484</v>
      </c>
      <c r="E60" s="1">
        <v>8.11050895</v>
      </c>
      <c r="F60" s="1">
        <v>1.41978239</v>
      </c>
      <c r="G60" s="1">
        <v>0.00096238</v>
      </c>
      <c r="H60" s="1">
        <v>27.97098507</v>
      </c>
      <c r="I60" s="1">
        <v>4.9825529500000005</v>
      </c>
      <c r="J60" s="1">
        <v>1.00751569</v>
      </c>
      <c r="K60" s="1">
        <v>18.403138920000004</v>
      </c>
      <c r="L60" s="1">
        <v>97.473225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40.49987787</v>
      </c>
      <c r="U60" s="1">
        <v>2.03752791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1.96137315</v>
      </c>
      <c r="AB60" s="1">
        <v>0</v>
      </c>
      <c r="AC60" s="1">
        <v>0</v>
      </c>
      <c r="AD60" s="1">
        <v>0</v>
      </c>
      <c r="AE60" s="1">
        <v>0.014464639999999999</v>
      </c>
      <c r="AF60" s="1">
        <v>0.00057475</v>
      </c>
      <c r="AG60" s="1">
        <f t="shared" si="0"/>
        <v>762.7176713300001</v>
      </c>
      <c r="AH60" s="1">
        <v>0.75821924</v>
      </c>
      <c r="AI60" s="1">
        <v>0.50665793</v>
      </c>
      <c r="AJ60" s="1">
        <v>10.12195583</v>
      </c>
      <c r="AK60" s="1">
        <v>0</v>
      </c>
      <c r="AL60" s="1">
        <v>0.60106618</v>
      </c>
      <c r="AM60" s="1">
        <v>0</v>
      </c>
      <c r="AN60" s="1">
        <f t="shared" si="1"/>
        <v>11.98789918</v>
      </c>
      <c r="AO60" s="1">
        <v>4.3663608</v>
      </c>
      <c r="AP60" s="1">
        <v>139.00357957</v>
      </c>
      <c r="AQ60" s="6">
        <v>0</v>
      </c>
      <c r="AR60" s="6">
        <v>0</v>
      </c>
      <c r="AS60" s="6">
        <v>0</v>
      </c>
      <c r="AT60" s="1">
        <f t="shared" si="2"/>
        <v>143.36994037</v>
      </c>
    </row>
    <row r="61" spans="1:46" ht="14.25">
      <c r="A61" s="4" t="s">
        <v>85</v>
      </c>
      <c r="B61" s="1">
        <v>45.97236714</v>
      </c>
      <c r="C61" s="1">
        <v>6.65491261</v>
      </c>
      <c r="D61" s="1">
        <v>0.83288522</v>
      </c>
      <c r="E61" s="1">
        <v>0.76971915</v>
      </c>
      <c r="F61" s="1">
        <v>0.13566477</v>
      </c>
      <c r="G61" s="1">
        <v>0.00010328</v>
      </c>
      <c r="H61" s="1">
        <v>1.36988408</v>
      </c>
      <c r="I61" s="1">
        <v>1.194664</v>
      </c>
      <c r="J61" s="1">
        <v>0.24157148</v>
      </c>
      <c r="K61" s="1">
        <v>1.48808629</v>
      </c>
      <c r="L61" s="1">
        <v>5.315199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3.57801811</v>
      </c>
      <c r="U61" s="1">
        <v>0.18770579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0.18978772</v>
      </c>
      <c r="AB61" s="1">
        <v>0</v>
      </c>
      <c r="AC61" s="1">
        <v>0</v>
      </c>
      <c r="AD61" s="1">
        <v>0</v>
      </c>
      <c r="AE61" s="1">
        <v>0.0013213399999999998</v>
      </c>
      <c r="AF61" s="1">
        <v>0.00013781</v>
      </c>
      <c r="AG61" s="1">
        <f t="shared" si="0"/>
        <v>67.93202778999999</v>
      </c>
      <c r="AH61" s="1">
        <v>0.31387859999999995</v>
      </c>
      <c r="AI61" s="1">
        <v>0.20341234</v>
      </c>
      <c r="AJ61" s="1">
        <v>4.22915871</v>
      </c>
      <c r="AK61" s="1">
        <v>0</v>
      </c>
      <c r="AL61" s="1">
        <v>0.25214814</v>
      </c>
      <c r="AM61" s="1">
        <v>0</v>
      </c>
      <c r="AN61" s="1">
        <f t="shared" si="1"/>
        <v>4.99859779</v>
      </c>
      <c r="AO61" s="1">
        <v>14.93919019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14.93919019</v>
      </c>
    </row>
    <row r="62" spans="1:46" ht="14.25">
      <c r="A62" s="4" t="s">
        <v>86</v>
      </c>
      <c r="B62" s="1">
        <v>62.95259246</v>
      </c>
      <c r="C62" s="1">
        <v>9.09480841</v>
      </c>
      <c r="D62" s="1">
        <v>1.13826425</v>
      </c>
      <c r="E62" s="1">
        <v>1.05527951</v>
      </c>
      <c r="F62" s="1">
        <v>0.18527388</v>
      </c>
      <c r="G62" s="1">
        <v>0.00013249</v>
      </c>
      <c r="H62" s="1">
        <v>2.31548361</v>
      </c>
      <c r="I62" s="1">
        <v>1.51554879</v>
      </c>
      <c r="J62" s="1">
        <v>0.30645719</v>
      </c>
      <c r="K62" s="1">
        <v>1.60745683</v>
      </c>
      <c r="L62" s="1">
        <v>7.09601585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5.00421331</v>
      </c>
      <c r="U62" s="1">
        <v>0.26035339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0.25618092000000003</v>
      </c>
      <c r="AB62" s="1">
        <v>0</v>
      </c>
      <c r="AC62" s="1">
        <v>0</v>
      </c>
      <c r="AD62" s="1">
        <v>0</v>
      </c>
      <c r="AE62" s="1">
        <v>0.00188384</v>
      </c>
      <c r="AF62" s="1">
        <v>0.00017481999999999998</v>
      </c>
      <c r="AG62" s="1">
        <f t="shared" si="0"/>
        <v>92.79011955000003</v>
      </c>
      <c r="AH62" s="1">
        <v>0.37459745</v>
      </c>
      <c r="AI62" s="1">
        <v>0.25178213</v>
      </c>
      <c r="AJ62" s="1">
        <v>4.834028679999999</v>
      </c>
      <c r="AK62" s="1">
        <v>0</v>
      </c>
      <c r="AL62" s="1">
        <v>0.30173271</v>
      </c>
      <c r="AM62" s="1">
        <v>0</v>
      </c>
      <c r="AN62" s="1">
        <f t="shared" si="1"/>
        <v>5.762140969999999</v>
      </c>
      <c r="AO62" s="1">
        <v>7.21256297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7.21256297</v>
      </c>
    </row>
    <row r="63" spans="1:46" ht="14.25">
      <c r="A63" s="4" t="s">
        <v>87</v>
      </c>
      <c r="B63" s="1">
        <v>1704.1151764400001</v>
      </c>
      <c r="C63" s="1">
        <v>246.95278839</v>
      </c>
      <c r="D63" s="1">
        <v>30.96404436</v>
      </c>
      <c r="E63" s="1">
        <v>28.88534762</v>
      </c>
      <c r="F63" s="1">
        <v>5.04985239</v>
      </c>
      <c r="G63" s="1">
        <v>0.0033970700000000003</v>
      </c>
      <c r="H63" s="1">
        <v>113.51856040000001</v>
      </c>
      <c r="I63" s="1">
        <v>14.79835738</v>
      </c>
      <c r="J63" s="1">
        <v>2.99235698</v>
      </c>
      <c r="K63" s="1">
        <v>81.34864822</v>
      </c>
      <c r="L63" s="1">
        <v>352.34218228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148.33628266999997</v>
      </c>
      <c r="U63" s="1">
        <v>7.3858102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6.96740807</v>
      </c>
      <c r="AB63" s="1">
        <v>0</v>
      </c>
      <c r="AC63" s="1">
        <v>0</v>
      </c>
      <c r="AD63" s="1">
        <v>0</v>
      </c>
      <c r="AE63" s="1">
        <v>0.05100169</v>
      </c>
      <c r="AF63" s="1">
        <v>0.00170702</v>
      </c>
      <c r="AG63" s="1">
        <f t="shared" si="0"/>
        <v>2743.71292118</v>
      </c>
      <c r="AH63" s="1">
        <v>1.90539716</v>
      </c>
      <c r="AI63" s="1">
        <v>1.27089285</v>
      </c>
      <c r="AJ63" s="1">
        <v>25.277932460000002</v>
      </c>
      <c r="AK63" s="1">
        <v>0</v>
      </c>
      <c r="AL63" s="1">
        <v>1.51631881</v>
      </c>
      <c r="AM63" s="1">
        <v>0</v>
      </c>
      <c r="AN63" s="1">
        <f t="shared" si="1"/>
        <v>29.970541280000003</v>
      </c>
      <c r="AO63" s="1">
        <v>652.8648833899999</v>
      </c>
      <c r="AP63" s="1">
        <v>65.43260783</v>
      </c>
      <c r="AQ63" s="6">
        <v>0</v>
      </c>
      <c r="AR63" s="6">
        <v>0</v>
      </c>
      <c r="AS63" s="6">
        <v>0</v>
      </c>
      <c r="AT63" s="1">
        <f t="shared" si="2"/>
        <v>718.29749122</v>
      </c>
    </row>
    <row r="64" spans="1:46" ht="14.25">
      <c r="A64" s="4" t="s">
        <v>88</v>
      </c>
      <c r="B64" s="1">
        <v>66.40897222</v>
      </c>
      <c r="C64" s="1">
        <v>9.62516179</v>
      </c>
      <c r="D64" s="1">
        <v>1.20458871</v>
      </c>
      <c r="E64" s="1">
        <v>1.1153934099999998</v>
      </c>
      <c r="F64" s="1">
        <v>0.19629934</v>
      </c>
      <c r="G64" s="1">
        <v>0.00014797</v>
      </c>
      <c r="H64" s="1">
        <v>3.96842842</v>
      </c>
      <c r="I64" s="1">
        <v>1.9120420900000001</v>
      </c>
      <c r="J64" s="1">
        <v>0.38663158000000003</v>
      </c>
      <c r="K64" s="1">
        <v>4.346851190000001</v>
      </c>
      <c r="L64" s="1">
        <v>4.85930576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5.45638635</v>
      </c>
      <c r="U64" s="1">
        <v>0.27636757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0.27371046000000004</v>
      </c>
      <c r="AB64" s="1">
        <v>0</v>
      </c>
      <c r="AC64" s="1">
        <v>0</v>
      </c>
      <c r="AD64" s="1">
        <v>0</v>
      </c>
      <c r="AE64" s="1">
        <v>0.0019121099999999999</v>
      </c>
      <c r="AF64" s="1">
        <v>0.00022056</v>
      </c>
      <c r="AG64" s="1">
        <f t="shared" si="0"/>
        <v>100.03241953</v>
      </c>
      <c r="AH64" s="1">
        <v>0.42328659999999996</v>
      </c>
      <c r="AI64" s="1">
        <v>0.28518103</v>
      </c>
      <c r="AJ64" s="1">
        <v>5.45915542</v>
      </c>
      <c r="AK64" s="1">
        <v>0</v>
      </c>
      <c r="AL64" s="1">
        <v>0.33865262</v>
      </c>
      <c r="AM64" s="1">
        <v>0</v>
      </c>
      <c r="AN64" s="1">
        <f t="shared" si="1"/>
        <v>6.50627567</v>
      </c>
      <c r="AO64" s="1">
        <v>13.03107501</v>
      </c>
      <c r="AP64" s="1">
        <v>2.5400017000000004</v>
      </c>
      <c r="AQ64" s="6">
        <v>0</v>
      </c>
      <c r="AR64" s="6">
        <v>0</v>
      </c>
      <c r="AS64" s="6">
        <v>0</v>
      </c>
      <c r="AT64" s="1">
        <f t="shared" si="2"/>
        <v>15.57107671</v>
      </c>
    </row>
    <row r="65" spans="1:46" ht="14.25">
      <c r="A65" s="4" t="s">
        <v>89</v>
      </c>
      <c r="B65" s="1">
        <v>1217.85613594</v>
      </c>
      <c r="C65" s="1">
        <v>176.94255192</v>
      </c>
      <c r="D65" s="1">
        <v>22.1779104</v>
      </c>
      <c r="E65" s="1">
        <v>20.7015799</v>
      </c>
      <c r="F65" s="1">
        <v>3.61985187</v>
      </c>
      <c r="G65" s="1">
        <v>0.00249984</v>
      </c>
      <c r="H65" s="1">
        <v>83.14635117</v>
      </c>
      <c r="I65" s="1">
        <v>18.82286921</v>
      </c>
      <c r="J65" s="1">
        <v>3.8061483700000003</v>
      </c>
      <c r="K65" s="1">
        <v>0</v>
      </c>
      <c r="L65" s="1">
        <v>96.61360418000001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108.7535723</v>
      </c>
      <c r="U65" s="1">
        <v>5.36739928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4.9981260700000005</v>
      </c>
      <c r="AB65" s="1">
        <v>0</v>
      </c>
      <c r="AC65" s="1">
        <v>0</v>
      </c>
      <c r="AD65" s="1">
        <v>0</v>
      </c>
      <c r="AE65" s="1">
        <v>0.03582079</v>
      </c>
      <c r="AF65" s="1">
        <v>0.00217125</v>
      </c>
      <c r="AG65" s="1">
        <f t="shared" si="0"/>
        <v>1762.8465924899997</v>
      </c>
      <c r="AH65" s="1">
        <v>2.42670704</v>
      </c>
      <c r="AI65" s="1">
        <v>1.62402444</v>
      </c>
      <c r="AJ65" s="1">
        <v>31.67068507</v>
      </c>
      <c r="AK65" s="1">
        <v>0</v>
      </c>
      <c r="AL65" s="1">
        <v>1.94029406</v>
      </c>
      <c r="AM65" s="1">
        <v>0</v>
      </c>
      <c r="AN65" s="1">
        <f t="shared" si="1"/>
        <v>37.66171061</v>
      </c>
      <c r="AO65" s="1">
        <v>118.24525306</v>
      </c>
      <c r="AP65" s="1">
        <v>39.9284662</v>
      </c>
      <c r="AQ65" s="6">
        <v>0</v>
      </c>
      <c r="AR65" s="6">
        <v>0</v>
      </c>
      <c r="AS65" s="6">
        <v>0</v>
      </c>
      <c r="AT65" s="1">
        <f t="shared" si="2"/>
        <v>158.17371925999998</v>
      </c>
    </row>
    <row r="66" spans="1:46" ht="14.25">
      <c r="A66" s="4" t="s">
        <v>90</v>
      </c>
      <c r="B66" s="1">
        <v>369.3233715</v>
      </c>
      <c r="C66" s="1">
        <v>53.520714240000004</v>
      </c>
      <c r="D66" s="1">
        <v>6.7088972</v>
      </c>
      <c r="E66" s="1">
        <v>6.25218375</v>
      </c>
      <c r="F66" s="1">
        <v>1.0940088799999999</v>
      </c>
      <c r="G66" s="1">
        <v>0.00074789</v>
      </c>
      <c r="H66" s="1">
        <v>33.91418834</v>
      </c>
      <c r="I66" s="1">
        <v>8.10393919</v>
      </c>
      <c r="J66" s="1">
        <v>1.63868723</v>
      </c>
      <c r="K66" s="1">
        <v>37.53883349</v>
      </c>
      <c r="L66" s="1">
        <v>34.232159700000004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32.73707612</v>
      </c>
      <c r="U66" s="1">
        <v>1.59189737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1.51149852</v>
      </c>
      <c r="AB66" s="1">
        <v>0</v>
      </c>
      <c r="AC66" s="1">
        <v>0</v>
      </c>
      <c r="AD66" s="1">
        <v>0</v>
      </c>
      <c r="AE66" s="1">
        <v>0.01099876</v>
      </c>
      <c r="AF66" s="1">
        <v>0.0009348</v>
      </c>
      <c r="AG66" s="1">
        <f t="shared" si="0"/>
        <v>588.18013698</v>
      </c>
      <c r="AH66" s="1">
        <v>1.16470807</v>
      </c>
      <c r="AI66" s="1">
        <v>0.78339025</v>
      </c>
      <c r="AJ66" s="1">
        <v>15.09382922</v>
      </c>
      <c r="AK66" s="1">
        <v>0</v>
      </c>
      <c r="AL66" s="1">
        <v>0.9309106899999999</v>
      </c>
      <c r="AM66" s="1">
        <v>0</v>
      </c>
      <c r="AN66" s="1">
        <f t="shared" si="1"/>
        <v>17.97283823</v>
      </c>
      <c r="AO66" s="1">
        <v>178.16523400999998</v>
      </c>
      <c r="AP66" s="1">
        <v>106.80758621</v>
      </c>
      <c r="AQ66" s="6">
        <v>0</v>
      </c>
      <c r="AR66" s="6">
        <v>0</v>
      </c>
      <c r="AS66" s="6">
        <v>0</v>
      </c>
      <c r="AT66" s="1">
        <f t="shared" si="2"/>
        <v>284.97282021999996</v>
      </c>
    </row>
    <row r="67" spans="1:46" ht="14.25">
      <c r="A67" s="4" t="s">
        <v>91</v>
      </c>
      <c r="B67" s="1">
        <v>43.29306632</v>
      </c>
      <c r="C67" s="1">
        <v>6.29849496</v>
      </c>
      <c r="D67" s="1">
        <v>0.78970252</v>
      </c>
      <c r="E67" s="1">
        <v>0.73419207</v>
      </c>
      <c r="F67" s="1">
        <v>0.12897218</v>
      </c>
      <c r="G67" s="1">
        <v>9.509E-05</v>
      </c>
      <c r="H67" s="1">
        <v>0.78399173</v>
      </c>
      <c r="I67" s="1">
        <v>1.13737323</v>
      </c>
      <c r="J67" s="1">
        <v>0.22998679</v>
      </c>
      <c r="K67" s="1">
        <v>1.0108120699999998</v>
      </c>
      <c r="L67" s="1">
        <v>2.38553413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3.4906830099999997</v>
      </c>
      <c r="U67" s="1">
        <v>0.18664028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0.18068952</v>
      </c>
      <c r="AB67" s="1">
        <v>0</v>
      </c>
      <c r="AC67" s="1">
        <v>0</v>
      </c>
      <c r="AD67" s="1">
        <v>0</v>
      </c>
      <c r="AE67" s="1">
        <v>0.00121924</v>
      </c>
      <c r="AF67" s="1">
        <v>0.0001312</v>
      </c>
      <c r="AG67" s="1">
        <f t="shared" si="0"/>
        <v>60.65158433999999</v>
      </c>
      <c r="AH67" s="1">
        <v>0.30524758</v>
      </c>
      <c r="AI67" s="1">
        <v>0.20074208999999998</v>
      </c>
      <c r="AJ67" s="1">
        <v>3.90488342</v>
      </c>
      <c r="AK67" s="1">
        <v>0</v>
      </c>
      <c r="AL67" s="1">
        <v>0.24799432999999999</v>
      </c>
      <c r="AM67" s="1">
        <v>0</v>
      </c>
      <c r="AN67" s="1">
        <f t="shared" si="1"/>
        <v>4.65886742</v>
      </c>
      <c r="AO67" s="1">
        <v>12.92788005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12.92788005</v>
      </c>
    </row>
    <row r="68" spans="1:46" ht="14.25">
      <c r="A68" s="4" t="s">
        <v>92</v>
      </c>
      <c r="B68" s="1">
        <v>99.59621467</v>
      </c>
      <c r="C68" s="1">
        <v>14.43410064</v>
      </c>
      <c r="D68" s="1">
        <v>1.80942252</v>
      </c>
      <c r="E68" s="1">
        <v>1.6864533000000002</v>
      </c>
      <c r="F68" s="1">
        <v>0.29507377</v>
      </c>
      <c r="G68" s="1">
        <v>0.00020148</v>
      </c>
      <c r="H68" s="1">
        <v>5.78707743</v>
      </c>
      <c r="I68" s="1">
        <v>2.16104814</v>
      </c>
      <c r="J68" s="1">
        <v>0.43698278999999995</v>
      </c>
      <c r="K68" s="1">
        <v>6.192071530000001</v>
      </c>
      <c r="L68" s="1">
        <v>21.49821493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8.48503478</v>
      </c>
      <c r="U68" s="1">
        <v>0.42968484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0.40769365999999996</v>
      </c>
      <c r="AB68" s="1">
        <v>0</v>
      </c>
      <c r="AC68" s="1">
        <v>0</v>
      </c>
      <c r="AD68" s="1">
        <v>0</v>
      </c>
      <c r="AE68" s="1">
        <v>0.00296549</v>
      </c>
      <c r="AF68" s="1">
        <v>0.00024928</v>
      </c>
      <c r="AG68" s="1">
        <f t="shared" si="0"/>
        <v>163.22248925</v>
      </c>
      <c r="AH68" s="1">
        <v>0.45148785999999996</v>
      </c>
      <c r="AI68" s="1">
        <v>0.30327642</v>
      </c>
      <c r="AJ68" s="1">
        <v>5.83658454</v>
      </c>
      <c r="AK68" s="1">
        <v>0</v>
      </c>
      <c r="AL68" s="1">
        <v>0.36310297999999996</v>
      </c>
      <c r="AM68" s="1">
        <v>0</v>
      </c>
      <c r="AN68" s="1">
        <f t="shared" si="1"/>
        <v>6.954451799999999</v>
      </c>
      <c r="AO68" s="1">
        <v>15.04025736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15.04025736</v>
      </c>
    </row>
    <row r="69" spans="1:46" ht="14.25">
      <c r="A69" s="4" t="s">
        <v>93</v>
      </c>
      <c r="B69" s="1">
        <v>68.35051031</v>
      </c>
      <c r="C69" s="1">
        <v>9.894037710000001</v>
      </c>
      <c r="D69" s="1">
        <v>1.23976199</v>
      </c>
      <c r="E69" s="1">
        <v>1.15424551</v>
      </c>
      <c r="F69" s="1">
        <v>0.20204897</v>
      </c>
      <c r="G69" s="1">
        <v>0.0001385</v>
      </c>
      <c r="H69" s="1">
        <v>2.70570308</v>
      </c>
      <c r="I69" s="1">
        <v>1.56625839</v>
      </c>
      <c r="J69" s="1">
        <v>0.31671112</v>
      </c>
      <c r="K69" s="1">
        <v>2.85938995</v>
      </c>
      <c r="L69" s="1">
        <v>1.60476651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5.61996806</v>
      </c>
      <c r="U69" s="1">
        <v>0.29180242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0.27882288</v>
      </c>
      <c r="AB69" s="1">
        <v>0</v>
      </c>
      <c r="AC69" s="1">
        <v>0</v>
      </c>
      <c r="AD69" s="1">
        <v>0</v>
      </c>
      <c r="AE69" s="1">
        <v>0.0020488000000000004</v>
      </c>
      <c r="AF69" s="1">
        <v>0.00018067</v>
      </c>
      <c r="AG69" s="1">
        <f aca="true" t="shared" si="3" ref="AG69:AG128">SUM(B69:AF69)</f>
        <v>96.08639487000003</v>
      </c>
      <c r="AH69" s="1">
        <v>0.17507457</v>
      </c>
      <c r="AI69" s="1">
        <v>0.07434261</v>
      </c>
      <c r="AJ69" s="1">
        <v>3.6760127999999996</v>
      </c>
      <c r="AK69" s="1">
        <v>0</v>
      </c>
      <c r="AL69" s="1">
        <v>0.14614853</v>
      </c>
      <c r="AM69" s="1">
        <v>0</v>
      </c>
      <c r="AN69" s="1">
        <f aca="true" t="shared" si="4" ref="AN69:AN128">SUM(AH69:AM69)</f>
        <v>4.071578509999999</v>
      </c>
      <c r="AO69" s="1">
        <v>26.337511550000002</v>
      </c>
      <c r="AP69" s="1">
        <v>0.9359045300000001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27.27341608</v>
      </c>
    </row>
    <row r="70" spans="1:46" ht="14.25">
      <c r="A70" s="4" t="s">
        <v>94</v>
      </c>
      <c r="B70" s="1">
        <v>61.666851130000005</v>
      </c>
      <c r="C70" s="1">
        <v>8.927284689999999</v>
      </c>
      <c r="D70" s="1">
        <v>1.11901996</v>
      </c>
      <c r="E70" s="1">
        <v>1.0417923</v>
      </c>
      <c r="F70" s="1">
        <v>0.18240415</v>
      </c>
      <c r="G70" s="1">
        <v>0.00012486</v>
      </c>
      <c r="H70" s="1">
        <v>2.85090957</v>
      </c>
      <c r="I70" s="1">
        <v>1.56804874</v>
      </c>
      <c r="J70" s="1">
        <v>0.31707315</v>
      </c>
      <c r="K70" s="1">
        <v>2.63119489</v>
      </c>
      <c r="L70" s="1">
        <v>4.517754099999999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5.11745078</v>
      </c>
      <c r="U70" s="1">
        <v>0.26286278999999996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0.25223831</v>
      </c>
      <c r="AB70" s="1">
        <v>0</v>
      </c>
      <c r="AC70" s="1">
        <v>0</v>
      </c>
      <c r="AD70" s="1">
        <v>0</v>
      </c>
      <c r="AE70" s="1">
        <v>0.00184189</v>
      </c>
      <c r="AF70" s="1">
        <v>0.00018088</v>
      </c>
      <c r="AG70" s="1">
        <f t="shared" si="3"/>
        <v>90.45703218999999</v>
      </c>
      <c r="AH70" s="1">
        <v>0.38048170000000003</v>
      </c>
      <c r="AI70" s="1">
        <v>0.25556284</v>
      </c>
      <c r="AJ70" s="1">
        <v>4.9138448200000004</v>
      </c>
      <c r="AK70" s="1">
        <v>0</v>
      </c>
      <c r="AL70" s="1">
        <v>0.30638226</v>
      </c>
      <c r="AM70" s="1">
        <v>0</v>
      </c>
      <c r="AN70" s="1">
        <f t="shared" si="4"/>
        <v>5.856271620000001</v>
      </c>
      <c r="AO70" s="1">
        <v>16.3899708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16.3899708</v>
      </c>
    </row>
    <row r="71" spans="1:46" ht="14.25">
      <c r="A71" s="4" t="s">
        <v>95</v>
      </c>
      <c r="B71" s="1">
        <v>45.124453079999995</v>
      </c>
      <c r="C71" s="1">
        <v>6.54752539</v>
      </c>
      <c r="D71" s="1">
        <v>0.81863043</v>
      </c>
      <c r="E71" s="1">
        <v>0.75458258</v>
      </c>
      <c r="F71" s="1">
        <v>0.13340017999999998</v>
      </c>
      <c r="G71" s="1">
        <v>0.00010810999999999999</v>
      </c>
      <c r="H71" s="1">
        <v>0.39346992999999997</v>
      </c>
      <c r="I71" s="1">
        <v>1.04686173</v>
      </c>
      <c r="J71" s="1">
        <v>0.21168457999999998</v>
      </c>
      <c r="K71" s="1">
        <v>0.5677392</v>
      </c>
      <c r="L71" s="1">
        <v>2.1409912400000004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3.39361617</v>
      </c>
      <c r="U71" s="1">
        <v>0.18378732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0.1876608</v>
      </c>
      <c r="AB71" s="1">
        <v>0</v>
      </c>
      <c r="AC71" s="1">
        <v>0</v>
      </c>
      <c r="AD71" s="1">
        <v>0</v>
      </c>
      <c r="AE71" s="1">
        <v>0.00125381</v>
      </c>
      <c r="AF71" s="1">
        <v>0.00012076</v>
      </c>
      <c r="AG71" s="1">
        <f t="shared" si="3"/>
        <v>61.50588531</v>
      </c>
      <c r="AH71" s="1">
        <v>0.15542435000000002</v>
      </c>
      <c r="AI71" s="1">
        <v>0.14138456</v>
      </c>
      <c r="AJ71" s="1">
        <v>1.01817003</v>
      </c>
      <c r="AK71" s="1">
        <v>0</v>
      </c>
      <c r="AL71" s="1">
        <v>0.11730739999999999</v>
      </c>
      <c r="AM71" s="1">
        <v>0</v>
      </c>
      <c r="AN71" s="1">
        <f t="shared" si="4"/>
        <v>1.43228634</v>
      </c>
      <c r="AO71" s="1">
        <v>14.866569210000002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14.866569210000002</v>
      </c>
    </row>
    <row r="72" spans="1:46" ht="14.25">
      <c r="A72" s="4" t="s">
        <v>96</v>
      </c>
      <c r="B72" s="1">
        <v>90.34018705</v>
      </c>
      <c r="C72" s="1">
        <v>13.08394027</v>
      </c>
      <c r="D72" s="1">
        <v>1.64105598</v>
      </c>
      <c r="E72" s="1">
        <v>1.53120659</v>
      </c>
      <c r="F72" s="1">
        <v>0.26761455</v>
      </c>
      <c r="G72" s="1">
        <v>0.00017767</v>
      </c>
      <c r="H72" s="1">
        <v>6.26809333</v>
      </c>
      <c r="I72" s="1">
        <v>2.43755574</v>
      </c>
      <c r="J72" s="1">
        <v>0.49289502</v>
      </c>
      <c r="K72" s="1">
        <v>6.78662717</v>
      </c>
      <c r="L72" s="1">
        <v>14.02480241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7.84299341</v>
      </c>
      <c r="U72" s="1">
        <v>0.39049557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0.3692898</v>
      </c>
      <c r="AB72" s="1">
        <v>0</v>
      </c>
      <c r="AC72" s="1">
        <v>0</v>
      </c>
      <c r="AD72" s="1">
        <v>0</v>
      </c>
      <c r="AE72" s="1">
        <v>0.0027160599999999997</v>
      </c>
      <c r="AF72" s="1">
        <v>0.00028118</v>
      </c>
      <c r="AG72" s="1">
        <f t="shared" si="3"/>
        <v>145.4799318</v>
      </c>
      <c r="AH72" s="1">
        <v>0.48248627</v>
      </c>
      <c r="AI72" s="1">
        <v>0.32683072999999996</v>
      </c>
      <c r="AJ72" s="1">
        <v>6.27473271</v>
      </c>
      <c r="AK72" s="1">
        <v>0</v>
      </c>
      <c r="AL72" s="1">
        <v>0.38853882</v>
      </c>
      <c r="AM72" s="1">
        <v>0</v>
      </c>
      <c r="AN72" s="1">
        <f t="shared" si="4"/>
        <v>7.47258853</v>
      </c>
      <c r="AO72" s="1">
        <v>0.8154101500000001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0.8154101500000001</v>
      </c>
    </row>
    <row r="73" spans="1:46" ht="14.25">
      <c r="A73" s="4" t="s">
        <v>97</v>
      </c>
      <c r="B73" s="1">
        <v>59.656069259999995</v>
      </c>
      <c r="C73" s="1">
        <v>8.619889689999999</v>
      </c>
      <c r="D73" s="1">
        <v>1.0804953400000001</v>
      </c>
      <c r="E73" s="1">
        <v>1.0043385</v>
      </c>
      <c r="F73" s="1">
        <v>0.1760001</v>
      </c>
      <c r="G73" s="1">
        <v>0.00012029</v>
      </c>
      <c r="H73" s="1">
        <v>3.4300865899999997</v>
      </c>
      <c r="I73" s="1">
        <v>1.4761116200000002</v>
      </c>
      <c r="J73" s="1">
        <v>0.29848265999999996</v>
      </c>
      <c r="K73" s="1">
        <v>2.22394856</v>
      </c>
      <c r="L73" s="1">
        <v>6.6518366900000006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4.97620955</v>
      </c>
      <c r="U73" s="1">
        <v>0.24948469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0.24367048000000002</v>
      </c>
      <c r="AB73" s="1">
        <v>0</v>
      </c>
      <c r="AC73" s="1">
        <v>0</v>
      </c>
      <c r="AD73" s="1">
        <v>0</v>
      </c>
      <c r="AE73" s="1">
        <v>0.00179398</v>
      </c>
      <c r="AF73" s="1">
        <v>0.00017027</v>
      </c>
      <c r="AG73" s="1">
        <f t="shared" si="3"/>
        <v>90.08870826999998</v>
      </c>
      <c r="AH73" s="1">
        <v>0.34560918</v>
      </c>
      <c r="AI73" s="1">
        <v>0.22777779</v>
      </c>
      <c r="AJ73" s="1">
        <v>4.431074349999999</v>
      </c>
      <c r="AK73" s="1">
        <v>0</v>
      </c>
      <c r="AL73" s="1">
        <v>0.28021060999999997</v>
      </c>
      <c r="AM73" s="1">
        <v>0</v>
      </c>
      <c r="AN73" s="1">
        <f t="shared" si="4"/>
        <v>5.284671929999999</v>
      </c>
      <c r="AO73" s="1">
        <v>18.30520157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18.30520157</v>
      </c>
    </row>
    <row r="74" spans="1:46" ht="14.25">
      <c r="A74" s="4" t="s">
        <v>98</v>
      </c>
      <c r="B74" s="1">
        <v>37.22862536</v>
      </c>
      <c r="C74" s="1">
        <v>5.394696280000001</v>
      </c>
      <c r="D74" s="1">
        <v>0.67674682</v>
      </c>
      <c r="E74" s="1">
        <v>0.62808514</v>
      </c>
      <c r="F74" s="1">
        <v>0.11038664999999999</v>
      </c>
      <c r="G74" s="1">
        <v>7.916E-05</v>
      </c>
      <c r="H74" s="1">
        <v>0.5309396700000001</v>
      </c>
      <c r="I74" s="1">
        <v>1.04638102</v>
      </c>
      <c r="J74" s="1">
        <v>0.21158735999999997</v>
      </c>
      <c r="K74" s="1">
        <v>0</v>
      </c>
      <c r="L74" s="1">
        <v>2.37552384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2.90835166</v>
      </c>
      <c r="U74" s="1">
        <v>0.15547291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0.15479520000000002</v>
      </c>
      <c r="AB74" s="1">
        <v>0</v>
      </c>
      <c r="AC74" s="1">
        <v>0</v>
      </c>
      <c r="AD74" s="1">
        <v>0</v>
      </c>
      <c r="AE74" s="1">
        <v>0.0010723199999999999</v>
      </c>
      <c r="AF74" s="1">
        <v>0.0001207</v>
      </c>
      <c r="AG74" s="1">
        <f t="shared" si="3"/>
        <v>51.422864090000004</v>
      </c>
      <c r="AH74" s="1">
        <v>0.31816655</v>
      </c>
      <c r="AI74" s="1">
        <v>0.21375376999999998</v>
      </c>
      <c r="AJ74" s="1">
        <v>4.10283732</v>
      </c>
      <c r="AK74" s="1">
        <v>0</v>
      </c>
      <c r="AL74" s="1">
        <v>0.25662291</v>
      </c>
      <c r="AM74" s="1">
        <v>0</v>
      </c>
      <c r="AN74" s="1">
        <f t="shared" si="4"/>
        <v>4.89138055</v>
      </c>
      <c r="AO74" s="1">
        <v>11.4259848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11.4259848</v>
      </c>
    </row>
    <row r="75" spans="1:46" ht="14.25">
      <c r="A75" s="4" t="s">
        <v>99</v>
      </c>
      <c r="B75" s="1">
        <v>48.250115369999996</v>
      </c>
      <c r="C75" s="1">
        <v>6.98642305</v>
      </c>
      <c r="D75" s="1">
        <v>0.87579092</v>
      </c>
      <c r="E75" s="1">
        <v>0.8140549499999999</v>
      </c>
      <c r="F75" s="1">
        <v>0.14277035000000002</v>
      </c>
      <c r="G75" s="1">
        <v>0.00010004000000000001</v>
      </c>
      <c r="H75" s="1">
        <v>1.16887916</v>
      </c>
      <c r="I75" s="1">
        <v>1.21419196</v>
      </c>
      <c r="J75" s="1">
        <v>0.24552021</v>
      </c>
      <c r="K75" s="1">
        <v>1.1095706699999999</v>
      </c>
      <c r="L75" s="1">
        <v>3.546215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3.8478311499999998</v>
      </c>
      <c r="U75" s="1">
        <v>0.20360404999999998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0.19840787</v>
      </c>
      <c r="AB75" s="1">
        <v>0</v>
      </c>
      <c r="AC75" s="1">
        <v>0</v>
      </c>
      <c r="AD75" s="1">
        <v>0</v>
      </c>
      <c r="AE75" s="1">
        <v>0.00142234</v>
      </c>
      <c r="AF75" s="1">
        <v>0.00014006</v>
      </c>
      <c r="AG75" s="1">
        <f t="shared" si="3"/>
        <v>68.60503715</v>
      </c>
      <c r="AH75" s="1">
        <v>0.26684112</v>
      </c>
      <c r="AI75" s="1">
        <v>0.16149298</v>
      </c>
      <c r="AJ75" s="1">
        <v>3.57659436</v>
      </c>
      <c r="AK75" s="1">
        <v>0</v>
      </c>
      <c r="AL75" s="1">
        <v>0.21496626000000002</v>
      </c>
      <c r="AM75" s="1">
        <v>0</v>
      </c>
      <c r="AN75" s="1">
        <f t="shared" si="4"/>
        <v>4.21989472</v>
      </c>
      <c r="AO75" s="1">
        <v>19.717777239999997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19.717777239999997</v>
      </c>
    </row>
    <row r="76" spans="1:46" ht="14.25">
      <c r="A76" s="4" t="s">
        <v>100</v>
      </c>
      <c r="B76" s="1">
        <v>45.74397893</v>
      </c>
      <c r="C76" s="1">
        <v>6.6927782</v>
      </c>
      <c r="D76" s="1">
        <v>0.84022218</v>
      </c>
      <c r="E76" s="1">
        <v>0.78534567</v>
      </c>
      <c r="F76" s="1">
        <v>0.13758612</v>
      </c>
      <c r="G76" s="1">
        <v>9.996999999999999E-05</v>
      </c>
      <c r="H76" s="1">
        <v>1.3245638400000002</v>
      </c>
      <c r="I76" s="1">
        <v>1.23055363</v>
      </c>
      <c r="J76" s="1">
        <v>0.24882868</v>
      </c>
      <c r="K76" s="1">
        <v>1.34707174</v>
      </c>
      <c r="L76" s="1">
        <v>5.0021747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3.94038193</v>
      </c>
      <c r="U76" s="1">
        <v>0.2079744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0.19302894</v>
      </c>
      <c r="AB76" s="1">
        <v>0</v>
      </c>
      <c r="AC76" s="1">
        <v>0</v>
      </c>
      <c r="AD76" s="1">
        <v>0</v>
      </c>
      <c r="AE76" s="1">
        <v>0.00125312</v>
      </c>
      <c r="AF76" s="1">
        <v>0.00014194999999999998</v>
      </c>
      <c r="AG76" s="1">
        <f t="shared" si="3"/>
        <v>67.695984</v>
      </c>
      <c r="AH76" s="1">
        <v>0.34085686</v>
      </c>
      <c r="AI76" s="1">
        <v>0.22942951</v>
      </c>
      <c r="AJ76" s="1">
        <v>4.394848690000001</v>
      </c>
      <c r="AK76" s="1">
        <v>0</v>
      </c>
      <c r="AL76" s="1">
        <v>0.27507521999999995</v>
      </c>
      <c r="AM76" s="1">
        <v>0</v>
      </c>
      <c r="AN76" s="1">
        <f t="shared" si="4"/>
        <v>5.24021028</v>
      </c>
      <c r="AO76" s="1">
        <v>20.1813213</v>
      </c>
      <c r="AP76" s="1">
        <v>1.53851375</v>
      </c>
      <c r="AQ76" s="6">
        <v>0</v>
      </c>
      <c r="AR76" s="6">
        <v>0</v>
      </c>
      <c r="AS76" s="6">
        <v>0</v>
      </c>
      <c r="AT76" s="1">
        <f t="shared" si="5"/>
        <v>21.71983505</v>
      </c>
    </row>
    <row r="77" spans="1:46" ht="14.25">
      <c r="A77" s="4" t="s">
        <v>101</v>
      </c>
      <c r="B77" s="1">
        <v>54.32710878</v>
      </c>
      <c r="C77" s="1">
        <v>7.85011131</v>
      </c>
      <c r="D77" s="1">
        <v>0.98346225</v>
      </c>
      <c r="E77" s="1">
        <v>0.9115869</v>
      </c>
      <c r="F77" s="1">
        <v>0.16015587</v>
      </c>
      <c r="G77" s="1">
        <v>0.00011415000000000001</v>
      </c>
      <c r="H77" s="1">
        <v>2.45728765</v>
      </c>
      <c r="I77" s="1">
        <v>1.49562298</v>
      </c>
      <c r="J77" s="1">
        <v>0.302428</v>
      </c>
      <c r="K77" s="1">
        <v>1.78611022</v>
      </c>
      <c r="L77" s="1">
        <v>9.27576648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4.356320719999999</v>
      </c>
      <c r="U77" s="1">
        <v>0.22348832999999999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0.22278179</v>
      </c>
      <c r="AB77" s="1">
        <v>0</v>
      </c>
      <c r="AC77" s="1">
        <v>0</v>
      </c>
      <c r="AD77" s="1">
        <v>0</v>
      </c>
      <c r="AE77" s="1">
        <v>0.00160924</v>
      </c>
      <c r="AF77" s="1">
        <v>0.00017252</v>
      </c>
      <c r="AG77" s="1">
        <f t="shared" si="3"/>
        <v>84.35412719</v>
      </c>
      <c r="AH77" s="1">
        <v>0.37216056</v>
      </c>
      <c r="AI77" s="1">
        <v>0.25011989</v>
      </c>
      <c r="AJ77" s="1">
        <v>4.802672429999999</v>
      </c>
      <c r="AK77" s="1">
        <v>0</v>
      </c>
      <c r="AL77" s="1">
        <v>0.29740633</v>
      </c>
      <c r="AM77" s="1">
        <v>0</v>
      </c>
      <c r="AN77" s="1">
        <f t="shared" si="4"/>
        <v>5.72235921</v>
      </c>
      <c r="AO77" s="1">
        <v>8.74910594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8.74910594</v>
      </c>
    </row>
    <row r="78" spans="1:46" ht="14.25">
      <c r="A78" s="4" t="s">
        <v>102</v>
      </c>
      <c r="B78" s="1">
        <v>134.72677568</v>
      </c>
      <c r="C78" s="1">
        <v>19.5028121</v>
      </c>
      <c r="D78" s="1">
        <v>2.44383277</v>
      </c>
      <c r="E78" s="1">
        <v>2.27723451</v>
      </c>
      <c r="F78" s="1">
        <v>0.3982909</v>
      </c>
      <c r="G78" s="1">
        <v>0.00026985</v>
      </c>
      <c r="H78" s="1">
        <v>10.607219259999999</v>
      </c>
      <c r="I78" s="1">
        <v>3.36821601</v>
      </c>
      <c r="J78" s="1">
        <v>0.68108267</v>
      </c>
      <c r="K78" s="1">
        <v>12.83164026</v>
      </c>
      <c r="L78" s="1">
        <v>13.984504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11.66089836</v>
      </c>
      <c r="U78" s="1">
        <v>0.5785275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0.54842841</v>
      </c>
      <c r="AB78" s="1">
        <v>0</v>
      </c>
      <c r="AC78" s="1">
        <v>0</v>
      </c>
      <c r="AD78" s="1">
        <v>0</v>
      </c>
      <c r="AE78" s="1">
        <v>0.00406032</v>
      </c>
      <c r="AF78" s="1">
        <v>0.00038853</v>
      </c>
      <c r="AG78" s="1">
        <f t="shared" si="3"/>
        <v>213.61418113000002</v>
      </c>
      <c r="AH78" s="1">
        <v>0.59614758</v>
      </c>
      <c r="AI78" s="1">
        <v>0.40053146</v>
      </c>
      <c r="AJ78" s="1">
        <v>7.71546204</v>
      </c>
      <c r="AK78" s="1">
        <v>0</v>
      </c>
      <c r="AL78" s="1">
        <v>0.47867346</v>
      </c>
      <c r="AM78" s="1">
        <v>0</v>
      </c>
      <c r="AN78" s="1">
        <f t="shared" si="4"/>
        <v>9.19081454</v>
      </c>
      <c r="AO78" s="1">
        <v>20.30598165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20.30598165</v>
      </c>
    </row>
    <row r="79" spans="1:46" ht="14.25">
      <c r="A79" s="4" t="s">
        <v>103</v>
      </c>
      <c r="B79" s="1">
        <v>96.2516788</v>
      </c>
      <c r="C79" s="1">
        <v>13.94666042</v>
      </c>
      <c r="D79" s="1">
        <v>1.74828366</v>
      </c>
      <c r="E79" s="1">
        <v>1.6300188999999998</v>
      </c>
      <c r="F79" s="1">
        <v>0.2850811</v>
      </c>
      <c r="G79" s="1">
        <v>0.00019334000000000002</v>
      </c>
      <c r="H79" s="1">
        <v>7.31396292</v>
      </c>
      <c r="I79" s="1">
        <v>2.6248614700000004</v>
      </c>
      <c r="J79" s="1">
        <v>0.53076989</v>
      </c>
      <c r="K79" s="1">
        <v>9.5382936</v>
      </c>
      <c r="L79" s="1">
        <v>14.662547720000001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8.37038133</v>
      </c>
      <c r="U79" s="1">
        <v>0.41587071999999997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0.39336013000000003</v>
      </c>
      <c r="AB79" s="1">
        <v>0</v>
      </c>
      <c r="AC79" s="1">
        <v>0</v>
      </c>
      <c r="AD79" s="1">
        <v>0</v>
      </c>
      <c r="AE79" s="1">
        <v>0.00287808</v>
      </c>
      <c r="AF79" s="1">
        <v>0.00030278</v>
      </c>
      <c r="AG79" s="1">
        <f t="shared" si="3"/>
        <v>157.71514485999992</v>
      </c>
      <c r="AH79" s="1">
        <v>0.55629077</v>
      </c>
      <c r="AI79" s="1">
        <v>0.39804843</v>
      </c>
      <c r="AJ79" s="1">
        <v>6.967883110000001</v>
      </c>
      <c r="AK79" s="1">
        <v>0</v>
      </c>
      <c r="AL79" s="1">
        <v>0.46630591</v>
      </c>
      <c r="AM79" s="1">
        <v>0</v>
      </c>
      <c r="AN79" s="1">
        <f t="shared" si="4"/>
        <v>8.388528220000001</v>
      </c>
      <c r="AO79" s="1">
        <v>56.89865967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56.89865967</v>
      </c>
    </row>
    <row r="80" spans="1:46" ht="14.25">
      <c r="A80" s="4" t="s">
        <v>104</v>
      </c>
      <c r="B80" s="1">
        <v>53.41300256</v>
      </c>
      <c r="C80" s="1">
        <v>7.7382076</v>
      </c>
      <c r="D80" s="1">
        <v>0.9700119399999999</v>
      </c>
      <c r="E80" s="1">
        <v>0.90226154</v>
      </c>
      <c r="F80" s="1">
        <v>0.15816129</v>
      </c>
      <c r="G80" s="1">
        <v>0.00011056</v>
      </c>
      <c r="H80" s="1">
        <v>2.28907966</v>
      </c>
      <c r="I80" s="1">
        <v>1.44953838</v>
      </c>
      <c r="J80" s="1">
        <v>0.29310929999999996</v>
      </c>
      <c r="K80" s="1">
        <v>2.2336063</v>
      </c>
      <c r="L80" s="1">
        <v>3.553423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4.40061202</v>
      </c>
      <c r="U80" s="1">
        <v>0.22701951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0.21955916</v>
      </c>
      <c r="AB80" s="1">
        <v>0</v>
      </c>
      <c r="AC80" s="1">
        <v>0</v>
      </c>
      <c r="AD80" s="1">
        <v>0</v>
      </c>
      <c r="AE80" s="1">
        <v>0.0015741700000000002</v>
      </c>
      <c r="AF80" s="1">
        <v>0.00016721000000000002</v>
      </c>
      <c r="AG80" s="1">
        <f t="shared" si="3"/>
        <v>77.84944420000001</v>
      </c>
      <c r="AH80" s="1">
        <v>0.36713913</v>
      </c>
      <c r="AI80" s="1">
        <v>0.24712395</v>
      </c>
      <c r="AJ80" s="1">
        <v>4.73608469</v>
      </c>
      <c r="AK80" s="1">
        <v>0</v>
      </c>
      <c r="AL80" s="1">
        <v>0.29607758</v>
      </c>
      <c r="AM80" s="1">
        <v>0</v>
      </c>
      <c r="AN80" s="1">
        <f t="shared" si="4"/>
        <v>5.64642535</v>
      </c>
      <c r="AO80" s="1">
        <v>19.408685579999997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19.408685579999997</v>
      </c>
    </row>
    <row r="81" spans="1:46" ht="14.25">
      <c r="A81" s="4" t="s">
        <v>105</v>
      </c>
      <c r="B81" s="1">
        <v>116.52324487</v>
      </c>
      <c r="C81" s="1">
        <v>16.87929029</v>
      </c>
      <c r="D81" s="1">
        <v>2.11458209</v>
      </c>
      <c r="E81" s="1">
        <v>1.96578305</v>
      </c>
      <c r="F81" s="1">
        <v>0.34467799</v>
      </c>
      <c r="G81" s="1">
        <v>0.00024356</v>
      </c>
      <c r="H81" s="1">
        <v>7.878691219999999</v>
      </c>
      <c r="I81" s="1">
        <v>2.58069982</v>
      </c>
      <c r="J81" s="1">
        <v>0.52184003</v>
      </c>
      <c r="K81" s="1">
        <v>8.815199810000001</v>
      </c>
      <c r="L81" s="1">
        <v>18.35470924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9.87410311</v>
      </c>
      <c r="U81" s="1">
        <v>0.49454308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0.47759155</v>
      </c>
      <c r="AB81" s="1">
        <v>0</v>
      </c>
      <c r="AC81" s="1">
        <v>0</v>
      </c>
      <c r="AD81" s="1">
        <v>0</v>
      </c>
      <c r="AE81" s="1">
        <v>0.00344017</v>
      </c>
      <c r="AF81" s="1">
        <v>0.00029769</v>
      </c>
      <c r="AG81" s="1">
        <f t="shared" si="3"/>
        <v>186.82893757000002</v>
      </c>
      <c r="AH81" s="1">
        <v>0.47917604999999996</v>
      </c>
      <c r="AI81" s="1">
        <v>0.31825017</v>
      </c>
      <c r="AJ81" s="1">
        <v>6.1584188399999995</v>
      </c>
      <c r="AK81" s="1">
        <v>0</v>
      </c>
      <c r="AL81" s="1">
        <v>0.38494356</v>
      </c>
      <c r="AM81" s="1">
        <v>0</v>
      </c>
      <c r="AN81" s="1">
        <f t="shared" si="4"/>
        <v>7.34078862</v>
      </c>
      <c r="AO81" s="1">
        <v>57.750639119999995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57.750639119999995</v>
      </c>
    </row>
    <row r="82" spans="1:46" ht="14.25">
      <c r="A82" s="4" t="s">
        <v>106</v>
      </c>
      <c r="B82" s="1">
        <v>38.27362023</v>
      </c>
      <c r="C82" s="1">
        <v>5.5700981</v>
      </c>
      <c r="D82" s="1">
        <v>0.6993428100000001</v>
      </c>
      <c r="E82" s="1">
        <v>0.65227817</v>
      </c>
      <c r="F82" s="1">
        <v>0.11429774000000001</v>
      </c>
      <c r="G82" s="1">
        <v>8.023000000000001E-05</v>
      </c>
      <c r="H82" s="1">
        <v>0.60319515</v>
      </c>
      <c r="I82" s="1">
        <v>1.07671727</v>
      </c>
      <c r="J82" s="1">
        <v>0.21772163</v>
      </c>
      <c r="K82" s="1">
        <v>0.89397541</v>
      </c>
      <c r="L82" s="1">
        <v>1.103538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3.1229862400000004</v>
      </c>
      <c r="U82" s="1">
        <v>0.1677286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0.15997628</v>
      </c>
      <c r="AB82" s="1">
        <v>0</v>
      </c>
      <c r="AC82" s="1">
        <v>0</v>
      </c>
      <c r="AD82" s="1">
        <v>0</v>
      </c>
      <c r="AE82" s="1">
        <v>0.00108783</v>
      </c>
      <c r="AF82" s="1">
        <v>0.0001242</v>
      </c>
      <c r="AG82" s="1">
        <f t="shared" si="3"/>
        <v>52.65676789000001</v>
      </c>
      <c r="AH82" s="1">
        <v>0.32274646999999995</v>
      </c>
      <c r="AI82" s="1">
        <v>0.21723547</v>
      </c>
      <c r="AJ82" s="1">
        <v>4.15681455</v>
      </c>
      <c r="AK82" s="1">
        <v>0</v>
      </c>
      <c r="AL82" s="1">
        <v>0.25816151</v>
      </c>
      <c r="AM82" s="1">
        <v>0</v>
      </c>
      <c r="AN82" s="1">
        <f t="shared" si="4"/>
        <v>4.9549579999999995</v>
      </c>
      <c r="AO82" s="1">
        <v>17.58863678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17.58863678</v>
      </c>
    </row>
    <row r="83" spans="1:46" ht="14.25">
      <c r="A83" s="4" t="s">
        <v>107</v>
      </c>
      <c r="B83" s="1">
        <v>41.02898714</v>
      </c>
      <c r="C83" s="1">
        <v>5.9367490400000005</v>
      </c>
      <c r="D83" s="1">
        <v>0.74434952</v>
      </c>
      <c r="E83" s="1">
        <v>0.69095388</v>
      </c>
      <c r="F83" s="1">
        <v>0.12132092</v>
      </c>
      <c r="G83" s="1">
        <v>8.569E-05</v>
      </c>
      <c r="H83" s="1">
        <v>0.75259039</v>
      </c>
      <c r="I83" s="1">
        <v>1.1270622399999999</v>
      </c>
      <c r="J83" s="1">
        <v>0.22790183</v>
      </c>
      <c r="K83" s="1">
        <v>0.8490025699999999</v>
      </c>
      <c r="L83" s="1">
        <v>2.8697220800000003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3.20181393</v>
      </c>
      <c r="U83" s="1">
        <v>0.17088256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0.169181</v>
      </c>
      <c r="AB83" s="1">
        <v>0</v>
      </c>
      <c r="AC83" s="1">
        <v>0</v>
      </c>
      <c r="AD83" s="1">
        <v>0</v>
      </c>
      <c r="AE83" s="1">
        <v>0.00120458</v>
      </c>
      <c r="AF83" s="1">
        <v>0.00013000999999999998</v>
      </c>
      <c r="AG83" s="1">
        <f t="shared" si="3"/>
        <v>57.891937380000016</v>
      </c>
      <c r="AH83" s="1">
        <v>0.3024722</v>
      </c>
      <c r="AI83" s="1">
        <v>0.19747801999999998</v>
      </c>
      <c r="AJ83" s="1">
        <v>3.9874655</v>
      </c>
      <c r="AK83" s="1">
        <v>0</v>
      </c>
      <c r="AL83" s="1">
        <v>0.24559082999999998</v>
      </c>
      <c r="AM83" s="1">
        <v>0</v>
      </c>
      <c r="AN83" s="1">
        <f t="shared" si="4"/>
        <v>4.73300655</v>
      </c>
      <c r="AO83" s="1">
        <v>17.21929545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17.21929545</v>
      </c>
    </row>
    <row r="84" spans="1:46" ht="14.25">
      <c r="A84" s="4" t="s">
        <v>108</v>
      </c>
      <c r="B84" s="1">
        <v>56.42424004</v>
      </c>
      <c r="C84" s="1">
        <v>8.10414645</v>
      </c>
      <c r="D84" s="1">
        <v>1.01070812</v>
      </c>
      <c r="E84" s="1">
        <v>0.92382911</v>
      </c>
      <c r="F84" s="1">
        <v>0.16388945000000002</v>
      </c>
      <c r="G84" s="1">
        <v>0.00013387999999999999</v>
      </c>
      <c r="H84" s="1">
        <v>1.06670678</v>
      </c>
      <c r="I84" s="1">
        <v>1.2032178500000001</v>
      </c>
      <c r="J84" s="1">
        <v>0.24330114000000003</v>
      </c>
      <c r="K84" s="1">
        <v>0.6010020899999999</v>
      </c>
      <c r="L84" s="1">
        <v>3.578652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3.93944204</v>
      </c>
      <c r="U84" s="1">
        <v>0.20881507000000002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0.22883362</v>
      </c>
      <c r="AB84" s="1">
        <v>0</v>
      </c>
      <c r="AC84" s="1">
        <v>0</v>
      </c>
      <c r="AD84" s="1">
        <v>0</v>
      </c>
      <c r="AE84" s="1">
        <v>0.0016645999999999998</v>
      </c>
      <c r="AF84" s="1">
        <v>0.00013879</v>
      </c>
      <c r="AG84" s="1">
        <f t="shared" si="3"/>
        <v>77.69872103000002</v>
      </c>
      <c r="AH84" s="1">
        <v>0.31568639000000004</v>
      </c>
      <c r="AI84" s="1">
        <v>0.20619584</v>
      </c>
      <c r="AJ84" s="1">
        <v>4.19445198</v>
      </c>
      <c r="AK84" s="1">
        <v>0</v>
      </c>
      <c r="AL84" s="1">
        <v>0.25352842000000003</v>
      </c>
      <c r="AM84" s="1">
        <v>0</v>
      </c>
      <c r="AN84" s="1">
        <f t="shared" si="4"/>
        <v>4.969862630000001</v>
      </c>
      <c r="AO84" s="1">
        <v>5.43121129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5.43121129</v>
      </c>
    </row>
    <row r="85" spans="1:46" ht="14.25">
      <c r="A85" s="4" t="s">
        <v>109</v>
      </c>
      <c r="B85" s="1">
        <v>73.65332903</v>
      </c>
      <c r="C85" s="1">
        <v>10.649580949999999</v>
      </c>
      <c r="D85" s="1">
        <v>1.33314853</v>
      </c>
      <c r="E85" s="1">
        <v>1.23880738</v>
      </c>
      <c r="F85" s="1">
        <v>0.21708557</v>
      </c>
      <c r="G85" s="1">
        <v>0.00015183000000000002</v>
      </c>
      <c r="H85" s="1">
        <v>1.69586178</v>
      </c>
      <c r="I85" s="1">
        <v>1.36603904</v>
      </c>
      <c r="J85" s="1">
        <v>0.27622501</v>
      </c>
      <c r="K85" s="1">
        <v>1.19554876</v>
      </c>
      <c r="L85" s="1">
        <v>0.026518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5.86113797</v>
      </c>
      <c r="U85" s="1">
        <v>0.31025055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0.29906158</v>
      </c>
      <c r="AB85" s="1">
        <v>0</v>
      </c>
      <c r="AC85" s="1">
        <v>0</v>
      </c>
      <c r="AD85" s="1">
        <v>0</v>
      </c>
      <c r="AE85" s="1">
        <v>0.00221762</v>
      </c>
      <c r="AF85" s="1">
        <v>0.00015758000000000002</v>
      </c>
      <c r="AG85" s="1">
        <f t="shared" si="3"/>
        <v>98.12512118</v>
      </c>
      <c r="AH85" s="1">
        <v>0.35761156</v>
      </c>
      <c r="AI85" s="1">
        <v>0.24075888</v>
      </c>
      <c r="AJ85" s="1">
        <v>4.60802105</v>
      </c>
      <c r="AK85" s="1">
        <v>0</v>
      </c>
      <c r="AL85" s="1">
        <v>0.2860402</v>
      </c>
      <c r="AM85" s="1">
        <v>0</v>
      </c>
      <c r="AN85" s="1">
        <f t="shared" si="4"/>
        <v>5.49243169</v>
      </c>
      <c r="AO85" s="1">
        <v>26.358700539999997</v>
      </c>
      <c r="AP85" s="1">
        <v>21.30736811</v>
      </c>
      <c r="AQ85" s="6">
        <v>0</v>
      </c>
      <c r="AR85" s="6">
        <v>0</v>
      </c>
      <c r="AS85" s="6">
        <v>0</v>
      </c>
      <c r="AT85" s="1">
        <f t="shared" si="5"/>
        <v>47.66606865</v>
      </c>
    </row>
    <row r="86" spans="1:46" ht="14.25">
      <c r="A86" s="4" t="s">
        <v>110</v>
      </c>
      <c r="B86" s="1">
        <v>606.93514762</v>
      </c>
      <c r="C86" s="1">
        <v>87.91120042</v>
      </c>
      <c r="D86" s="1">
        <v>11.00635618</v>
      </c>
      <c r="E86" s="1">
        <v>10.21008341</v>
      </c>
      <c r="F86" s="1">
        <v>1.7934813200000002</v>
      </c>
      <c r="G86" s="1">
        <v>0.00130778</v>
      </c>
      <c r="H86" s="1">
        <v>30.97505291</v>
      </c>
      <c r="I86" s="1">
        <v>10.04184637</v>
      </c>
      <c r="J86" s="1">
        <v>2.03054896</v>
      </c>
      <c r="K86" s="1">
        <v>0</v>
      </c>
      <c r="L86" s="1">
        <v>83.072503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50.38123093</v>
      </c>
      <c r="U86" s="1">
        <v>2.54553425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2.49089272</v>
      </c>
      <c r="AB86" s="1">
        <v>0</v>
      </c>
      <c r="AC86" s="1">
        <v>0</v>
      </c>
      <c r="AD86" s="1">
        <v>0</v>
      </c>
      <c r="AE86" s="1">
        <v>0.01775604</v>
      </c>
      <c r="AF86" s="1">
        <v>0.0011583499999999998</v>
      </c>
      <c r="AG86" s="1">
        <f t="shared" si="3"/>
        <v>899.41410026</v>
      </c>
      <c r="AH86" s="1">
        <v>1.36745463</v>
      </c>
      <c r="AI86" s="1">
        <v>0.9209972399999999</v>
      </c>
      <c r="AJ86" s="1">
        <v>18.024937469999998</v>
      </c>
      <c r="AK86" s="1">
        <v>0</v>
      </c>
      <c r="AL86" s="1">
        <v>1.08885946</v>
      </c>
      <c r="AM86" s="1">
        <v>0</v>
      </c>
      <c r="AN86" s="1">
        <f t="shared" si="4"/>
        <v>21.402248799999995</v>
      </c>
      <c r="AO86" s="1">
        <v>199.1005388</v>
      </c>
      <c r="AP86" s="1">
        <v>175.70451663</v>
      </c>
      <c r="AQ86" s="6">
        <v>0</v>
      </c>
      <c r="AR86" s="6">
        <v>0</v>
      </c>
      <c r="AS86" s="6">
        <v>0</v>
      </c>
      <c r="AT86" s="1">
        <f t="shared" si="5"/>
        <v>374.80505543000004</v>
      </c>
    </row>
    <row r="87" spans="1:46" ht="14.25">
      <c r="A87" s="4" t="s">
        <v>111</v>
      </c>
      <c r="B87" s="1">
        <v>100.28134289</v>
      </c>
      <c r="C87" s="1">
        <v>14.52833155</v>
      </c>
      <c r="D87" s="1">
        <v>1.8211458200000001</v>
      </c>
      <c r="E87" s="1">
        <v>1.69887873</v>
      </c>
      <c r="F87" s="1">
        <v>0.2969428</v>
      </c>
      <c r="G87" s="1">
        <v>0.00019953</v>
      </c>
      <c r="H87" s="1">
        <v>5.76698739</v>
      </c>
      <c r="I87" s="1">
        <v>2.2800558300000002</v>
      </c>
      <c r="J87" s="1">
        <v>0.46104719</v>
      </c>
      <c r="K87" s="1">
        <v>5.70907517</v>
      </c>
      <c r="L87" s="1">
        <v>6.2763679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8.57253192</v>
      </c>
      <c r="U87" s="1">
        <v>0.43462191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0.40895541999999996</v>
      </c>
      <c r="AB87" s="1">
        <v>0</v>
      </c>
      <c r="AC87" s="1">
        <v>0</v>
      </c>
      <c r="AD87" s="1">
        <v>0</v>
      </c>
      <c r="AE87" s="1">
        <v>0.00301448</v>
      </c>
      <c r="AF87" s="1">
        <v>0.00026301</v>
      </c>
      <c r="AG87" s="1">
        <f t="shared" si="3"/>
        <v>148.53976154</v>
      </c>
      <c r="AH87" s="1">
        <v>0.37436087</v>
      </c>
      <c r="AI87" s="1">
        <v>0.26263246</v>
      </c>
      <c r="AJ87" s="1">
        <v>4.481227</v>
      </c>
      <c r="AK87" s="1">
        <v>0</v>
      </c>
      <c r="AL87" s="1">
        <v>0.30797826</v>
      </c>
      <c r="AM87" s="1">
        <v>0</v>
      </c>
      <c r="AN87" s="1">
        <f t="shared" si="4"/>
        <v>5.426198589999999</v>
      </c>
      <c r="AO87" s="1">
        <v>37.51299342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37.51299342</v>
      </c>
    </row>
    <row r="88" spans="1:46" ht="14.25">
      <c r="A88" s="4" t="s">
        <v>112</v>
      </c>
      <c r="B88" s="1">
        <v>43.01259325</v>
      </c>
      <c r="C88" s="1">
        <v>6.21505637</v>
      </c>
      <c r="D88" s="1">
        <v>0.77880216</v>
      </c>
      <c r="E88" s="1">
        <v>0.72129322</v>
      </c>
      <c r="F88" s="1">
        <v>0.12683798</v>
      </c>
      <c r="G88" s="1">
        <v>9.118E-05</v>
      </c>
      <c r="H88" s="1">
        <v>1.1110513899999999</v>
      </c>
      <c r="I88" s="1">
        <v>1.20001846</v>
      </c>
      <c r="J88" s="1">
        <v>0.24265420999999998</v>
      </c>
      <c r="K88" s="1">
        <v>1.2153811200000002</v>
      </c>
      <c r="L88" s="1">
        <v>2.74353608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3.3298866</v>
      </c>
      <c r="U88" s="1">
        <v>0.17572581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0.17702652</v>
      </c>
      <c r="AB88" s="1">
        <v>0</v>
      </c>
      <c r="AC88" s="1">
        <v>0</v>
      </c>
      <c r="AD88" s="1">
        <v>0</v>
      </c>
      <c r="AE88" s="1">
        <v>0.00126518</v>
      </c>
      <c r="AF88" s="1">
        <v>0.00013842</v>
      </c>
      <c r="AG88" s="1">
        <f t="shared" si="3"/>
        <v>61.051357949999996</v>
      </c>
      <c r="AH88" s="1">
        <v>0.23751265</v>
      </c>
      <c r="AI88" s="1">
        <v>0.15794513000000002</v>
      </c>
      <c r="AJ88" s="1">
        <v>3.3441587999999998</v>
      </c>
      <c r="AK88" s="1">
        <v>0</v>
      </c>
      <c r="AL88" s="1">
        <v>0.20676424</v>
      </c>
      <c r="AM88" s="1">
        <v>0</v>
      </c>
      <c r="AN88" s="1">
        <f t="shared" si="4"/>
        <v>3.94638082</v>
      </c>
      <c r="AO88" s="1">
        <v>0.31737379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0.31737379</v>
      </c>
    </row>
    <row r="89" spans="1:46" ht="14.25">
      <c r="A89" s="4" t="s">
        <v>113</v>
      </c>
      <c r="B89" s="1">
        <v>77.86475184999999</v>
      </c>
      <c r="C89" s="1">
        <v>11.26434349</v>
      </c>
      <c r="D89" s="1">
        <v>1.40952605</v>
      </c>
      <c r="E89" s="1">
        <v>1.30583537</v>
      </c>
      <c r="F89" s="1">
        <v>0.22952226</v>
      </c>
      <c r="G89" s="1">
        <v>0.0001685</v>
      </c>
      <c r="H89" s="1">
        <v>3.17203363</v>
      </c>
      <c r="I89" s="1">
        <v>1.6884323</v>
      </c>
      <c r="J89" s="1">
        <v>0.34141573999999997</v>
      </c>
      <c r="K89" s="1">
        <v>3.4776858799999997</v>
      </c>
      <c r="L89" s="1">
        <v>6.1130388600000005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6.224019429999999</v>
      </c>
      <c r="U89" s="1">
        <v>0.32269736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0.31836506</v>
      </c>
      <c r="AB89" s="1">
        <v>0</v>
      </c>
      <c r="AC89" s="1">
        <v>0</v>
      </c>
      <c r="AD89" s="1">
        <v>0</v>
      </c>
      <c r="AE89" s="1">
        <v>0.00229313</v>
      </c>
      <c r="AF89" s="1">
        <v>0.00019475999999999999</v>
      </c>
      <c r="AG89" s="1">
        <f t="shared" si="3"/>
        <v>113.73432367</v>
      </c>
      <c r="AH89" s="1">
        <v>0.36162809999999995</v>
      </c>
      <c r="AI89" s="1">
        <v>0.24271028</v>
      </c>
      <c r="AJ89" s="1">
        <v>5.0012526</v>
      </c>
      <c r="AK89" s="1">
        <v>0</v>
      </c>
      <c r="AL89" s="1">
        <v>0.28468575</v>
      </c>
      <c r="AM89" s="1">
        <v>0</v>
      </c>
      <c r="AN89" s="1">
        <f t="shared" si="4"/>
        <v>5.89027673</v>
      </c>
      <c r="AO89" s="1">
        <v>29.073962899999998</v>
      </c>
      <c r="AP89" s="1">
        <v>1.5120769299999999</v>
      </c>
      <c r="AQ89" s="6">
        <v>0</v>
      </c>
      <c r="AR89" s="6">
        <v>0</v>
      </c>
      <c r="AS89" s="6">
        <v>0</v>
      </c>
      <c r="AT89" s="1">
        <f t="shared" si="5"/>
        <v>30.586039829999997</v>
      </c>
    </row>
    <row r="90" spans="1:46" ht="14.25">
      <c r="A90" s="4" t="s">
        <v>114</v>
      </c>
      <c r="B90" s="1">
        <v>90.66059467</v>
      </c>
      <c r="C90" s="1">
        <v>13.128110470000001</v>
      </c>
      <c r="D90" s="1">
        <v>1.64545571</v>
      </c>
      <c r="E90" s="1">
        <v>1.53421486</v>
      </c>
      <c r="F90" s="1">
        <v>0.26823492</v>
      </c>
      <c r="G90" s="1">
        <v>0.00018056</v>
      </c>
      <c r="H90" s="1">
        <v>5.53674541</v>
      </c>
      <c r="I90" s="1">
        <v>2.06674048</v>
      </c>
      <c r="J90" s="1">
        <v>0.41791296</v>
      </c>
      <c r="K90" s="1">
        <v>5.036327190000001</v>
      </c>
      <c r="L90" s="1">
        <v>11.061625970000001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7.76681911</v>
      </c>
      <c r="U90" s="1">
        <v>0.39097690999999996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0.36942327</v>
      </c>
      <c r="AB90" s="1">
        <v>0</v>
      </c>
      <c r="AC90" s="1">
        <v>0</v>
      </c>
      <c r="AD90" s="1">
        <v>0</v>
      </c>
      <c r="AE90" s="1">
        <v>0.0027303600000000003</v>
      </c>
      <c r="AF90" s="1">
        <v>0.0002384</v>
      </c>
      <c r="AG90" s="1">
        <f t="shared" si="3"/>
        <v>139.88633124999998</v>
      </c>
      <c r="AH90" s="1">
        <v>0.40603407</v>
      </c>
      <c r="AI90" s="1">
        <v>0.27216463</v>
      </c>
      <c r="AJ90" s="1">
        <v>5.585799280000001</v>
      </c>
      <c r="AK90" s="1">
        <v>0</v>
      </c>
      <c r="AL90" s="1">
        <v>0.32004516</v>
      </c>
      <c r="AM90" s="1">
        <v>0</v>
      </c>
      <c r="AN90" s="1">
        <f t="shared" si="4"/>
        <v>6.584043140000001</v>
      </c>
      <c r="AO90" s="1">
        <v>14.75390232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14.75390232</v>
      </c>
    </row>
    <row r="91" spans="1:46" ht="14.25">
      <c r="A91" s="4" t="s">
        <v>115</v>
      </c>
      <c r="B91" s="1">
        <v>70.08872599</v>
      </c>
      <c r="C91" s="1">
        <v>10.15228058</v>
      </c>
      <c r="D91" s="1">
        <v>1.27194177</v>
      </c>
      <c r="E91" s="1">
        <v>1.1845256000000002</v>
      </c>
      <c r="F91" s="1">
        <v>0.20733148999999998</v>
      </c>
      <c r="G91" s="1">
        <v>0.00014291</v>
      </c>
      <c r="H91" s="1">
        <v>2.56343226</v>
      </c>
      <c r="I91" s="1">
        <v>1.5462165700000001</v>
      </c>
      <c r="J91" s="1">
        <v>0.31265849</v>
      </c>
      <c r="K91" s="1">
        <v>2.43425502</v>
      </c>
      <c r="L91" s="1">
        <v>8.457979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5.77094511</v>
      </c>
      <c r="U91" s="1">
        <v>0.30081939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0.28600190999999997</v>
      </c>
      <c r="AB91" s="1">
        <v>0</v>
      </c>
      <c r="AC91" s="1">
        <v>0</v>
      </c>
      <c r="AD91" s="1">
        <v>0</v>
      </c>
      <c r="AE91" s="1">
        <v>0.0020941700000000002</v>
      </c>
      <c r="AF91" s="1">
        <v>0.00017836000000000002</v>
      </c>
      <c r="AG91" s="1">
        <f t="shared" si="3"/>
        <v>104.57952861999999</v>
      </c>
      <c r="AH91" s="1">
        <v>0.37787543</v>
      </c>
      <c r="AI91" s="1">
        <v>0.25380741</v>
      </c>
      <c r="AJ91" s="1">
        <v>4.87974816</v>
      </c>
      <c r="AK91" s="1">
        <v>0</v>
      </c>
      <c r="AL91" s="1">
        <v>0.30430133000000004</v>
      </c>
      <c r="AM91" s="1">
        <v>0</v>
      </c>
      <c r="AN91" s="1">
        <f t="shared" si="4"/>
        <v>5.81573233</v>
      </c>
      <c r="AO91" s="1">
        <v>33.658913049999995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33.658913049999995</v>
      </c>
    </row>
    <row r="92" spans="1:46" ht="14.25">
      <c r="A92" s="4" t="s">
        <v>116</v>
      </c>
      <c r="B92" s="1">
        <v>107.41552774</v>
      </c>
      <c r="C92" s="1">
        <v>15.54068229</v>
      </c>
      <c r="D92" s="1">
        <v>1.94714121</v>
      </c>
      <c r="E92" s="1">
        <v>1.81268278</v>
      </c>
      <c r="F92" s="1">
        <v>0.31725969</v>
      </c>
      <c r="G92" s="1">
        <v>0.00021649</v>
      </c>
      <c r="H92" s="1">
        <v>7.806642650000001</v>
      </c>
      <c r="I92" s="1">
        <v>2.7190862599999996</v>
      </c>
      <c r="J92" s="1">
        <v>0.54982298</v>
      </c>
      <c r="K92" s="1">
        <v>7.15389603</v>
      </c>
      <c r="L92" s="1">
        <v>15.03631296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9.21256528</v>
      </c>
      <c r="U92" s="1">
        <v>0.45745158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0.43733002000000004</v>
      </c>
      <c r="AB92" s="1">
        <v>0</v>
      </c>
      <c r="AC92" s="1">
        <v>0</v>
      </c>
      <c r="AD92" s="1">
        <v>0</v>
      </c>
      <c r="AE92" s="1">
        <v>0.00323563</v>
      </c>
      <c r="AF92" s="1">
        <v>0.00031364999999999995</v>
      </c>
      <c r="AG92" s="1">
        <f t="shared" si="3"/>
        <v>170.41016724</v>
      </c>
      <c r="AH92" s="1">
        <v>0.49583287</v>
      </c>
      <c r="AI92" s="1">
        <v>0.3266672</v>
      </c>
      <c r="AJ92" s="1">
        <v>6.54707476</v>
      </c>
      <c r="AK92" s="1">
        <v>0</v>
      </c>
      <c r="AL92" s="1">
        <v>0.39725971000000004</v>
      </c>
      <c r="AM92" s="1">
        <v>0</v>
      </c>
      <c r="AN92" s="1">
        <f t="shared" si="4"/>
        <v>7.7668345400000005</v>
      </c>
      <c r="AO92" s="1">
        <v>36.90193961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36.90193961</v>
      </c>
    </row>
    <row r="93" spans="1:46" ht="14.25">
      <c r="A93" s="4" t="s">
        <v>117</v>
      </c>
      <c r="B93" s="1">
        <v>119.75598394</v>
      </c>
      <c r="C93" s="1">
        <v>17.319583920000003</v>
      </c>
      <c r="D93" s="1">
        <v>2.1703956800000004</v>
      </c>
      <c r="E93" s="1">
        <v>2.020583</v>
      </c>
      <c r="F93" s="1">
        <v>0.35361259</v>
      </c>
      <c r="G93" s="1">
        <v>0.00023974</v>
      </c>
      <c r="H93" s="1">
        <v>8.6657924</v>
      </c>
      <c r="I93" s="1">
        <v>2.7010336699999997</v>
      </c>
      <c r="J93" s="1">
        <v>0.54617257</v>
      </c>
      <c r="K93" s="1">
        <v>8.91103802</v>
      </c>
      <c r="L93" s="1">
        <v>22.993980219999997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10.237867869999999</v>
      </c>
      <c r="U93" s="1">
        <v>0.50886601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0.48753197</v>
      </c>
      <c r="AB93" s="1">
        <v>0</v>
      </c>
      <c r="AC93" s="1">
        <v>0</v>
      </c>
      <c r="AD93" s="1">
        <v>0</v>
      </c>
      <c r="AE93" s="1">
        <v>0.00361613</v>
      </c>
      <c r="AF93" s="1">
        <v>0.00031157</v>
      </c>
      <c r="AG93" s="1">
        <f t="shared" si="3"/>
        <v>196.67660930000002</v>
      </c>
      <c r="AH93" s="1">
        <v>0.48709045</v>
      </c>
      <c r="AI93" s="1">
        <v>0.34571409999999997</v>
      </c>
      <c r="AJ93" s="1">
        <v>5.49818468</v>
      </c>
      <c r="AK93" s="1">
        <v>0</v>
      </c>
      <c r="AL93" s="1">
        <v>0.39676439</v>
      </c>
      <c r="AM93" s="1">
        <v>0</v>
      </c>
      <c r="AN93" s="1">
        <f t="shared" si="4"/>
        <v>6.72775362</v>
      </c>
      <c r="AO93" s="1">
        <v>84.25010929999999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84.25010929999999</v>
      </c>
    </row>
    <row r="94" spans="1:46" ht="14.25">
      <c r="A94" s="4" t="s">
        <v>118</v>
      </c>
      <c r="B94" s="1">
        <v>42.7578015</v>
      </c>
      <c r="C94" s="1">
        <v>6.212721429999999</v>
      </c>
      <c r="D94" s="1">
        <v>0.7789006700000001</v>
      </c>
      <c r="E94" s="1">
        <v>0.72352248</v>
      </c>
      <c r="F94" s="1">
        <v>0.12714471</v>
      </c>
      <c r="G94" s="1">
        <v>9.345999999999999E-05</v>
      </c>
      <c r="H94" s="1">
        <v>0.93806776</v>
      </c>
      <c r="I94" s="1">
        <v>1.15408304</v>
      </c>
      <c r="J94" s="1">
        <v>0.23336566</v>
      </c>
      <c r="K94" s="1">
        <v>1.56457071</v>
      </c>
      <c r="L94" s="1">
        <v>1.573183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3.4282643999999998</v>
      </c>
      <c r="U94" s="1">
        <v>0.18230277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0.17811898999999998</v>
      </c>
      <c r="AB94" s="1">
        <v>0</v>
      </c>
      <c r="AC94" s="1">
        <v>0</v>
      </c>
      <c r="AD94" s="1">
        <v>0</v>
      </c>
      <c r="AE94" s="1">
        <v>0.00121237</v>
      </c>
      <c r="AF94" s="1">
        <v>0.00013313</v>
      </c>
      <c r="AG94" s="1">
        <f t="shared" si="3"/>
        <v>59.85348608</v>
      </c>
      <c r="AH94" s="1">
        <v>0.29980223</v>
      </c>
      <c r="AI94" s="1">
        <v>0.19861522</v>
      </c>
      <c r="AJ94" s="1">
        <v>4.1646206</v>
      </c>
      <c r="AK94" s="1">
        <v>0</v>
      </c>
      <c r="AL94" s="1">
        <v>0.23487691</v>
      </c>
      <c r="AM94" s="1">
        <v>0</v>
      </c>
      <c r="AN94" s="1">
        <f t="shared" si="4"/>
        <v>4.89791496</v>
      </c>
      <c r="AO94" s="1">
        <v>9.10616782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9.10616782</v>
      </c>
    </row>
    <row r="95" spans="1:46" ht="14.25">
      <c r="A95" s="4" t="s">
        <v>119</v>
      </c>
      <c r="B95" s="1">
        <v>102.02669829999999</v>
      </c>
      <c r="C95" s="1">
        <v>14.782285550000001</v>
      </c>
      <c r="D95" s="1">
        <v>1.85398558</v>
      </c>
      <c r="E95" s="1">
        <v>1.73107578</v>
      </c>
      <c r="F95" s="1">
        <v>0.30237717</v>
      </c>
      <c r="G95" s="1">
        <v>0.00019987</v>
      </c>
      <c r="H95" s="1">
        <v>6.83712272</v>
      </c>
      <c r="I95" s="1">
        <v>2.4663171800000003</v>
      </c>
      <c r="J95" s="1">
        <v>0.49871085</v>
      </c>
      <c r="K95" s="1">
        <v>7.37438149</v>
      </c>
      <c r="L95" s="1">
        <v>14.99417156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8.85328983</v>
      </c>
      <c r="U95" s="1">
        <v>0.44387615999999996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0.41664863</v>
      </c>
      <c r="AB95" s="1">
        <v>0</v>
      </c>
      <c r="AC95" s="1">
        <v>0</v>
      </c>
      <c r="AD95" s="1">
        <v>0</v>
      </c>
      <c r="AE95" s="1">
        <v>0.0030715900000000003</v>
      </c>
      <c r="AF95" s="1">
        <v>0.00028449000000000004</v>
      </c>
      <c r="AG95" s="1">
        <f t="shared" si="3"/>
        <v>162.58449675</v>
      </c>
      <c r="AH95" s="1">
        <v>0.46593926</v>
      </c>
      <c r="AI95" s="1">
        <v>0.30565313</v>
      </c>
      <c r="AJ95" s="1">
        <v>6.2092991699999995</v>
      </c>
      <c r="AK95" s="1">
        <v>0</v>
      </c>
      <c r="AL95" s="1">
        <v>0.37146344</v>
      </c>
      <c r="AM95" s="1">
        <v>0</v>
      </c>
      <c r="AN95" s="1">
        <f t="shared" si="4"/>
        <v>7.352355</v>
      </c>
      <c r="AO95" s="1">
        <v>59.17789659</v>
      </c>
      <c r="AP95" s="1">
        <v>3.8852717599999997</v>
      </c>
      <c r="AQ95" s="6">
        <v>0</v>
      </c>
      <c r="AR95" s="6">
        <v>0</v>
      </c>
      <c r="AS95" s="6">
        <v>0</v>
      </c>
      <c r="AT95" s="1">
        <f t="shared" si="5"/>
        <v>63.063168350000005</v>
      </c>
    </row>
    <row r="96" spans="1:46" ht="14.25">
      <c r="A96" s="4" t="s">
        <v>120</v>
      </c>
      <c r="B96" s="1">
        <v>99.25401556999999</v>
      </c>
      <c r="C96" s="1">
        <v>14.38311605</v>
      </c>
      <c r="D96" s="1">
        <v>1.8021035600000002</v>
      </c>
      <c r="E96" s="1">
        <v>1.67764422</v>
      </c>
      <c r="F96" s="1">
        <v>0.29380337</v>
      </c>
      <c r="G96" s="1">
        <v>0.00020447</v>
      </c>
      <c r="H96" s="1">
        <v>5.65279675</v>
      </c>
      <c r="I96" s="1">
        <v>2.05090927</v>
      </c>
      <c r="J96" s="1">
        <v>0.41471173</v>
      </c>
      <c r="K96" s="1">
        <v>6.3759983799999995</v>
      </c>
      <c r="L96" s="1">
        <v>12.00033391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8.37124915</v>
      </c>
      <c r="U96" s="1">
        <v>0.42567493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0.40608659</v>
      </c>
      <c r="AB96" s="1">
        <v>0</v>
      </c>
      <c r="AC96" s="1">
        <v>0</v>
      </c>
      <c r="AD96" s="1">
        <v>0</v>
      </c>
      <c r="AE96" s="1">
        <v>0.0029452399999999996</v>
      </c>
      <c r="AF96" s="1">
        <v>0.00023658000000000002</v>
      </c>
      <c r="AG96" s="1">
        <f t="shared" si="3"/>
        <v>153.11182977000004</v>
      </c>
      <c r="AH96" s="1">
        <v>0.37841728999999996</v>
      </c>
      <c r="AI96" s="1">
        <v>0.26952902</v>
      </c>
      <c r="AJ96" s="1">
        <v>4.85641047</v>
      </c>
      <c r="AK96" s="1">
        <v>0</v>
      </c>
      <c r="AL96" s="1">
        <v>0.27766040999999997</v>
      </c>
      <c r="AM96" s="1">
        <v>0</v>
      </c>
      <c r="AN96" s="1">
        <f t="shared" si="4"/>
        <v>5.78201719</v>
      </c>
      <c r="AO96" s="1">
        <v>60.7708215</v>
      </c>
      <c r="AP96" s="1">
        <v>3.03660706</v>
      </c>
      <c r="AQ96" s="6">
        <v>0</v>
      </c>
      <c r="AR96" s="6">
        <v>0</v>
      </c>
      <c r="AS96" s="6">
        <v>0</v>
      </c>
      <c r="AT96" s="1">
        <f t="shared" si="5"/>
        <v>63.80742856</v>
      </c>
    </row>
    <row r="97" spans="1:46" ht="14.25">
      <c r="A97" s="4" t="s">
        <v>121</v>
      </c>
      <c r="B97" s="1">
        <v>80.53439359999999</v>
      </c>
      <c r="C97" s="1">
        <v>11.658655880000001</v>
      </c>
      <c r="D97" s="1">
        <v>1.4606881999999999</v>
      </c>
      <c r="E97" s="1">
        <v>1.35875428</v>
      </c>
      <c r="F97" s="1">
        <v>0.23804714999999999</v>
      </c>
      <c r="G97" s="1">
        <v>0.00016543</v>
      </c>
      <c r="H97" s="1">
        <v>5.35468618</v>
      </c>
      <c r="I97" s="1">
        <v>1.93566458</v>
      </c>
      <c r="J97" s="1">
        <v>0.39140827</v>
      </c>
      <c r="K97" s="1">
        <v>5.10998291</v>
      </c>
      <c r="L97" s="1">
        <v>7.252403650000001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6.82199541</v>
      </c>
      <c r="U97" s="1">
        <v>0.34214926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0.32909456</v>
      </c>
      <c r="AB97" s="1">
        <v>0</v>
      </c>
      <c r="AC97" s="1">
        <v>0</v>
      </c>
      <c r="AD97" s="1">
        <v>0</v>
      </c>
      <c r="AE97" s="1">
        <v>0.0024003699999999998</v>
      </c>
      <c r="AF97" s="1">
        <v>0.00022328</v>
      </c>
      <c r="AG97" s="1">
        <f t="shared" si="3"/>
        <v>122.79071300999998</v>
      </c>
      <c r="AH97" s="1">
        <v>0.42545015999999997</v>
      </c>
      <c r="AI97" s="1">
        <v>0.28634340999999996</v>
      </c>
      <c r="AJ97" s="1">
        <v>5.49275871</v>
      </c>
      <c r="AK97" s="1">
        <v>0</v>
      </c>
      <c r="AL97" s="1">
        <v>0.34267015</v>
      </c>
      <c r="AM97" s="1">
        <v>0</v>
      </c>
      <c r="AN97" s="1">
        <f t="shared" si="4"/>
        <v>6.547222430000001</v>
      </c>
      <c r="AO97" s="1">
        <v>33.575259100000004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33.575259100000004</v>
      </c>
    </row>
    <row r="98" spans="1:46" ht="14.25">
      <c r="A98" s="4" t="s">
        <v>122</v>
      </c>
      <c r="B98" s="1">
        <v>58.2855486</v>
      </c>
      <c r="C98" s="1">
        <v>8.45116069</v>
      </c>
      <c r="D98" s="1">
        <v>1.05848684</v>
      </c>
      <c r="E98" s="1">
        <v>0.98262974</v>
      </c>
      <c r="F98" s="1">
        <v>0.17257623</v>
      </c>
      <c r="G98" s="1">
        <v>0.00012578</v>
      </c>
      <c r="H98" s="1">
        <v>1.8711415</v>
      </c>
      <c r="I98" s="1">
        <v>1.50560245</v>
      </c>
      <c r="J98" s="1">
        <v>0.30444595</v>
      </c>
      <c r="K98" s="1">
        <v>0</v>
      </c>
      <c r="L98" s="1">
        <v>5.888869440000001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4.73395176</v>
      </c>
      <c r="U98" s="1">
        <v>0.24635643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0.24010775</v>
      </c>
      <c r="AB98" s="1">
        <v>0</v>
      </c>
      <c r="AC98" s="1">
        <v>0</v>
      </c>
      <c r="AD98" s="1">
        <v>0</v>
      </c>
      <c r="AE98" s="1">
        <v>0.00169195</v>
      </c>
      <c r="AF98" s="1">
        <v>0.00017366999999999998</v>
      </c>
      <c r="AG98" s="1">
        <f t="shared" si="3"/>
        <v>83.74286877999998</v>
      </c>
      <c r="AH98" s="1">
        <v>0.06516336</v>
      </c>
      <c r="AI98" s="1">
        <v>0.04403432</v>
      </c>
      <c r="AJ98" s="1">
        <v>0.8463202900000001</v>
      </c>
      <c r="AK98" s="1">
        <v>0</v>
      </c>
      <c r="AL98" s="1">
        <v>0.0521197</v>
      </c>
      <c r="AM98" s="1">
        <v>0</v>
      </c>
      <c r="AN98" s="1">
        <f t="shared" si="4"/>
        <v>1.00763767</v>
      </c>
      <c r="AO98" s="1">
        <v>7.332191519999999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7.332191519999999</v>
      </c>
    </row>
    <row r="99" spans="1:46" ht="14.25">
      <c r="A99" s="4" t="s">
        <v>123</v>
      </c>
      <c r="B99" s="1">
        <v>50.467017090000006</v>
      </c>
      <c r="C99" s="1">
        <v>7.29289806</v>
      </c>
      <c r="D99" s="1">
        <v>0.91378297</v>
      </c>
      <c r="E99" s="1">
        <v>0.84754302</v>
      </c>
      <c r="F99" s="1">
        <v>0.14882236999999998</v>
      </c>
      <c r="G99" s="1">
        <v>0.00010519</v>
      </c>
      <c r="H99" s="1">
        <v>1.80349728</v>
      </c>
      <c r="I99" s="1">
        <v>1.3056151599999999</v>
      </c>
      <c r="J99" s="1">
        <v>0.26400679</v>
      </c>
      <c r="K99" s="1">
        <v>1.59845318</v>
      </c>
      <c r="L99" s="1">
        <v>4.53689818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4.00998846</v>
      </c>
      <c r="U99" s="1">
        <v>0.2084592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0.20683809</v>
      </c>
      <c r="AB99" s="1">
        <v>0</v>
      </c>
      <c r="AC99" s="1">
        <v>0</v>
      </c>
      <c r="AD99" s="1">
        <v>0</v>
      </c>
      <c r="AE99" s="1">
        <v>0.00149878</v>
      </c>
      <c r="AF99" s="1">
        <v>0.00015061000000000002</v>
      </c>
      <c r="AG99" s="1">
        <f t="shared" si="3"/>
        <v>73.60557443000002</v>
      </c>
      <c r="AH99" s="1">
        <v>0.31791196</v>
      </c>
      <c r="AI99" s="1">
        <v>0.21076639000000003</v>
      </c>
      <c r="AJ99" s="1">
        <v>4.40012894</v>
      </c>
      <c r="AK99" s="1">
        <v>0</v>
      </c>
      <c r="AL99" s="1">
        <v>0.24696558999999998</v>
      </c>
      <c r="AM99" s="1">
        <v>0</v>
      </c>
      <c r="AN99" s="1">
        <f t="shared" si="4"/>
        <v>5.17577288</v>
      </c>
      <c r="AO99" s="1">
        <v>12.947109970000001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12.947109970000001</v>
      </c>
    </row>
    <row r="100" spans="1:46" ht="14.25">
      <c r="A100" s="4" t="s">
        <v>124</v>
      </c>
      <c r="B100" s="1">
        <v>157.63290024</v>
      </c>
      <c r="C100" s="1">
        <v>22.813063059999998</v>
      </c>
      <c r="D100" s="1">
        <v>2.86099139</v>
      </c>
      <c r="E100" s="1">
        <v>2.66471827</v>
      </c>
      <c r="F100" s="1">
        <v>0.46639906</v>
      </c>
      <c r="G100" s="1">
        <v>0.00031488</v>
      </c>
      <c r="H100" s="1">
        <v>10.30715392</v>
      </c>
      <c r="I100" s="1">
        <v>2.68477144</v>
      </c>
      <c r="J100" s="1">
        <v>0.54288423</v>
      </c>
      <c r="K100" s="1">
        <v>8.82994766</v>
      </c>
      <c r="L100" s="1">
        <v>20.81955215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13.446566619999999</v>
      </c>
      <c r="U100" s="1">
        <v>0.67148342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0.64552963</v>
      </c>
      <c r="AB100" s="1">
        <v>0</v>
      </c>
      <c r="AC100" s="1">
        <v>0</v>
      </c>
      <c r="AD100" s="1">
        <v>0</v>
      </c>
      <c r="AE100" s="1">
        <v>0.00471865</v>
      </c>
      <c r="AF100" s="1">
        <v>0.00030969</v>
      </c>
      <c r="AG100" s="1">
        <f t="shared" si="3"/>
        <v>244.39130430999992</v>
      </c>
      <c r="AH100" s="1">
        <v>0.51418305</v>
      </c>
      <c r="AI100" s="1">
        <v>0.34539834</v>
      </c>
      <c r="AJ100" s="1">
        <v>6.65143165</v>
      </c>
      <c r="AK100" s="1">
        <v>0</v>
      </c>
      <c r="AL100" s="1">
        <v>0.41318281</v>
      </c>
      <c r="AM100" s="1">
        <v>0</v>
      </c>
      <c r="AN100" s="1">
        <f t="shared" si="4"/>
        <v>7.92419585</v>
      </c>
      <c r="AO100" s="1">
        <v>85.68380755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85.68380755</v>
      </c>
    </row>
    <row r="101" spans="1:46" ht="14.25">
      <c r="A101" s="4" t="s">
        <v>125</v>
      </c>
      <c r="B101" s="1">
        <v>61.66212892</v>
      </c>
      <c r="C101" s="1">
        <v>8.9402813</v>
      </c>
      <c r="D101" s="1">
        <v>1.12156364</v>
      </c>
      <c r="E101" s="1">
        <v>1.04626402</v>
      </c>
      <c r="F101" s="1">
        <v>0.18298801</v>
      </c>
      <c r="G101" s="1">
        <v>0.00012332</v>
      </c>
      <c r="H101" s="1">
        <v>3.2371288</v>
      </c>
      <c r="I101" s="1">
        <v>1.6203995</v>
      </c>
      <c r="J101" s="1">
        <v>0.32765891999999996</v>
      </c>
      <c r="K101" s="1">
        <v>4.45018113</v>
      </c>
      <c r="L101" s="1">
        <v>6.57568995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5.208103980000001</v>
      </c>
      <c r="U101" s="1">
        <v>0.26717516999999996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0.25337835000000003</v>
      </c>
      <c r="AB101" s="1">
        <v>0</v>
      </c>
      <c r="AC101" s="1">
        <v>0</v>
      </c>
      <c r="AD101" s="1">
        <v>0</v>
      </c>
      <c r="AE101" s="1">
        <v>0.0018298499999999998</v>
      </c>
      <c r="AF101" s="1">
        <v>0.00018691999999999998</v>
      </c>
      <c r="AG101" s="1">
        <f t="shared" si="3"/>
        <v>94.89508178000001</v>
      </c>
      <c r="AH101" s="1">
        <v>0.38659639</v>
      </c>
      <c r="AI101" s="1">
        <v>0.25960538</v>
      </c>
      <c r="AJ101" s="1">
        <v>4.99462155</v>
      </c>
      <c r="AK101" s="1">
        <v>0</v>
      </c>
      <c r="AL101" s="1">
        <v>0.31124732</v>
      </c>
      <c r="AM101" s="1">
        <v>0</v>
      </c>
      <c r="AN101" s="1">
        <f t="shared" si="4"/>
        <v>5.95207064</v>
      </c>
      <c r="AO101" s="1">
        <v>0.53871568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0.53871568</v>
      </c>
    </row>
    <row r="102" spans="1:46" ht="14.25">
      <c r="A102" s="4" t="s">
        <v>126</v>
      </c>
      <c r="B102" s="1">
        <v>51.067233380000005</v>
      </c>
      <c r="C102" s="1">
        <v>7.39573083</v>
      </c>
      <c r="D102" s="1">
        <v>0.92796638</v>
      </c>
      <c r="E102" s="1">
        <v>0.86506657</v>
      </c>
      <c r="F102" s="1">
        <v>0.15134926</v>
      </c>
      <c r="G102" s="1">
        <v>0.00010140000000000001</v>
      </c>
      <c r="H102" s="1">
        <v>1.36011612</v>
      </c>
      <c r="I102" s="1">
        <v>1.27216241</v>
      </c>
      <c r="J102" s="1">
        <v>0.25724235</v>
      </c>
      <c r="K102" s="1">
        <v>1.3192988600000002</v>
      </c>
      <c r="L102" s="1">
        <v>4.65249078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4.16702001</v>
      </c>
      <c r="U102" s="1">
        <v>0.21898138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0.20976535000000002</v>
      </c>
      <c r="AB102" s="1">
        <v>0</v>
      </c>
      <c r="AC102" s="1">
        <v>0</v>
      </c>
      <c r="AD102" s="1">
        <v>0</v>
      </c>
      <c r="AE102" s="1">
        <v>0.0015224000000000001</v>
      </c>
      <c r="AF102" s="1">
        <v>0.00014675</v>
      </c>
      <c r="AG102" s="1">
        <f t="shared" si="3"/>
        <v>73.86619423</v>
      </c>
      <c r="AH102" s="1">
        <v>0.34486625</v>
      </c>
      <c r="AI102" s="1">
        <v>0.23154747</v>
      </c>
      <c r="AJ102" s="1">
        <v>4.452470269999999</v>
      </c>
      <c r="AK102" s="1">
        <v>0</v>
      </c>
      <c r="AL102" s="1">
        <v>0.27553542999999997</v>
      </c>
      <c r="AM102" s="1">
        <v>0</v>
      </c>
      <c r="AN102" s="1">
        <f t="shared" si="4"/>
        <v>5.3044194199999986</v>
      </c>
      <c r="AO102" s="1">
        <v>15.17541424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15.17541424</v>
      </c>
    </row>
    <row r="103" spans="1:46" ht="14.25">
      <c r="A103" s="4" t="s">
        <v>127</v>
      </c>
      <c r="B103" s="1">
        <v>39.886114729999996</v>
      </c>
      <c r="C103" s="1">
        <v>5.76432197</v>
      </c>
      <c r="D103" s="1">
        <v>0.72093294</v>
      </c>
      <c r="E103" s="1">
        <v>0.66368511</v>
      </c>
      <c r="F103" s="1">
        <v>0.11732021000000001</v>
      </c>
      <c r="G103" s="1">
        <v>9.232E-05</v>
      </c>
      <c r="H103" s="1">
        <v>0.41564954</v>
      </c>
      <c r="I103" s="1">
        <v>1.06086949</v>
      </c>
      <c r="J103" s="1">
        <v>0.21451708</v>
      </c>
      <c r="K103" s="1">
        <v>0.4416042</v>
      </c>
      <c r="L103" s="1">
        <v>3.35717182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2.92679094</v>
      </c>
      <c r="U103" s="1">
        <v>0.15781771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0.16478715</v>
      </c>
      <c r="AB103" s="1">
        <v>0</v>
      </c>
      <c r="AC103" s="1">
        <v>0</v>
      </c>
      <c r="AD103" s="1">
        <v>0</v>
      </c>
      <c r="AE103" s="1">
        <v>0.00113994</v>
      </c>
      <c r="AF103" s="1">
        <v>0.00012237</v>
      </c>
      <c r="AG103" s="1">
        <f t="shared" si="3"/>
        <v>55.89293752</v>
      </c>
      <c r="AH103" s="1">
        <v>0.32121379</v>
      </c>
      <c r="AI103" s="1">
        <v>0.21652106</v>
      </c>
      <c r="AJ103" s="1">
        <v>4.13392185</v>
      </c>
      <c r="AK103" s="1">
        <v>0</v>
      </c>
      <c r="AL103" s="1">
        <v>0.2594693</v>
      </c>
      <c r="AM103" s="1">
        <v>0</v>
      </c>
      <c r="AN103" s="1">
        <f t="shared" si="4"/>
        <v>4.931126</v>
      </c>
      <c r="AO103" s="1">
        <v>9.89022272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9.89022272</v>
      </c>
    </row>
    <row r="104" spans="1:46" ht="14.25">
      <c r="A104" s="4" t="s">
        <v>128</v>
      </c>
      <c r="B104" s="1">
        <v>278.46798991000003</v>
      </c>
      <c r="C104" s="1">
        <v>40.277996710000004</v>
      </c>
      <c r="D104" s="1">
        <v>5.04282</v>
      </c>
      <c r="E104" s="1">
        <v>4.68433984</v>
      </c>
      <c r="F104" s="1">
        <v>0.82130984</v>
      </c>
      <c r="G104" s="1">
        <v>0.0005788</v>
      </c>
      <c r="H104" s="1">
        <v>24.926772059999998</v>
      </c>
      <c r="I104" s="1">
        <v>5.566981940000001</v>
      </c>
      <c r="J104" s="1">
        <v>1.12569232</v>
      </c>
      <c r="K104" s="1">
        <v>0</v>
      </c>
      <c r="L104" s="1">
        <v>43.77453541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24.642679280000003</v>
      </c>
      <c r="U104" s="1">
        <v>1.1713118200000001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1.1339863700000001</v>
      </c>
      <c r="AB104" s="1">
        <v>0</v>
      </c>
      <c r="AC104" s="1">
        <v>0</v>
      </c>
      <c r="AD104" s="1">
        <v>0</v>
      </c>
      <c r="AE104" s="1">
        <v>0.00832979</v>
      </c>
      <c r="AF104" s="1">
        <v>0.00064216</v>
      </c>
      <c r="AG104" s="1">
        <f t="shared" si="3"/>
        <v>431.64596625000013</v>
      </c>
      <c r="AH104" s="1">
        <v>0.5528692199999999</v>
      </c>
      <c r="AI104" s="1">
        <v>0.37235639000000004</v>
      </c>
      <c r="AJ104" s="1">
        <v>7.1722838300000005</v>
      </c>
      <c r="AK104" s="1">
        <v>0</v>
      </c>
      <c r="AL104" s="1">
        <v>0.44188215000000003</v>
      </c>
      <c r="AM104" s="1">
        <v>0</v>
      </c>
      <c r="AN104" s="1">
        <f t="shared" si="4"/>
        <v>8.53939159</v>
      </c>
      <c r="AO104" s="1">
        <v>4.1923936600000005</v>
      </c>
      <c r="AP104" s="1">
        <v>20.49904222</v>
      </c>
      <c r="AQ104" s="6">
        <v>0</v>
      </c>
      <c r="AR104" s="6">
        <v>0</v>
      </c>
      <c r="AS104" s="6">
        <v>0</v>
      </c>
      <c r="AT104" s="1">
        <f t="shared" si="5"/>
        <v>24.69143588</v>
      </c>
    </row>
    <row r="105" spans="1:46" ht="14.25">
      <c r="A105" s="4" t="s">
        <v>129</v>
      </c>
      <c r="B105" s="1">
        <v>57.48517748</v>
      </c>
      <c r="C105" s="1">
        <v>8.32860455</v>
      </c>
      <c r="D105" s="1">
        <v>1.04418546</v>
      </c>
      <c r="E105" s="1">
        <v>0.97124334</v>
      </c>
      <c r="F105" s="1">
        <v>0.17027008999999999</v>
      </c>
      <c r="G105" s="1">
        <v>0.00011894</v>
      </c>
      <c r="H105" s="1">
        <v>3.57845848</v>
      </c>
      <c r="I105" s="1">
        <v>1.74564023</v>
      </c>
      <c r="J105" s="1">
        <v>0.35298367999999997</v>
      </c>
      <c r="K105" s="1">
        <v>3.71840211</v>
      </c>
      <c r="L105" s="1">
        <v>5.52777738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4.85727426</v>
      </c>
      <c r="U105" s="1">
        <v>0.24418432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0.23658991000000001</v>
      </c>
      <c r="AB105" s="1">
        <v>0</v>
      </c>
      <c r="AC105" s="1">
        <v>0</v>
      </c>
      <c r="AD105" s="1">
        <v>0</v>
      </c>
      <c r="AE105" s="1">
        <v>0.00169125</v>
      </c>
      <c r="AF105" s="1">
        <v>0.00020136</v>
      </c>
      <c r="AG105" s="1">
        <f t="shared" si="3"/>
        <v>88.26280283999999</v>
      </c>
      <c r="AH105" s="1">
        <v>0.4019233</v>
      </c>
      <c r="AI105" s="1">
        <v>0.2700397</v>
      </c>
      <c r="AJ105" s="1">
        <v>5.19082979</v>
      </c>
      <c r="AK105" s="1">
        <v>0</v>
      </c>
      <c r="AL105" s="1">
        <v>0.32353241</v>
      </c>
      <c r="AM105" s="1">
        <v>0</v>
      </c>
      <c r="AN105" s="1">
        <f t="shared" si="4"/>
        <v>6.186325200000001</v>
      </c>
      <c r="AO105" s="1">
        <v>6.04430845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6.04430845</v>
      </c>
    </row>
    <row r="106" spans="1:46" ht="14.25">
      <c r="A106" s="4" t="s">
        <v>130</v>
      </c>
      <c r="B106" s="1">
        <v>107.40255706</v>
      </c>
      <c r="C106" s="1">
        <v>15.53308864</v>
      </c>
      <c r="D106" s="1">
        <v>1.9478218600000001</v>
      </c>
      <c r="E106" s="1">
        <v>1.8164421899999998</v>
      </c>
      <c r="F106" s="1">
        <v>0.31744394</v>
      </c>
      <c r="G106" s="1">
        <v>0.00020902</v>
      </c>
      <c r="H106" s="1">
        <v>8.03555017</v>
      </c>
      <c r="I106" s="1">
        <v>2.36256051</v>
      </c>
      <c r="J106" s="1">
        <v>0.47773037</v>
      </c>
      <c r="K106" s="1">
        <v>6.211459179999999</v>
      </c>
      <c r="L106" s="1">
        <v>16.48853282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9.33584743</v>
      </c>
      <c r="U106" s="1">
        <v>0.46016498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0.43718818</v>
      </c>
      <c r="AB106" s="1">
        <v>0</v>
      </c>
      <c r="AC106" s="1">
        <v>0</v>
      </c>
      <c r="AD106" s="1">
        <v>0</v>
      </c>
      <c r="AE106" s="1">
        <v>0.00326411</v>
      </c>
      <c r="AF106" s="1">
        <v>0.00027253</v>
      </c>
      <c r="AG106" s="1">
        <f t="shared" si="3"/>
        <v>170.83013298999998</v>
      </c>
      <c r="AH106" s="1">
        <v>0.41406323</v>
      </c>
      <c r="AI106" s="1">
        <v>0.27079488</v>
      </c>
      <c r="AJ106" s="1">
        <v>5.79068191</v>
      </c>
      <c r="AK106" s="1">
        <v>0</v>
      </c>
      <c r="AL106" s="1">
        <v>0.32969955</v>
      </c>
      <c r="AM106" s="1">
        <v>0</v>
      </c>
      <c r="AN106" s="1">
        <f t="shared" si="4"/>
        <v>6.80523957</v>
      </c>
      <c r="AO106" s="1">
        <v>44.833994340000004</v>
      </c>
      <c r="AP106" s="1">
        <v>5.69760276</v>
      </c>
      <c r="AQ106" s="6">
        <v>0</v>
      </c>
      <c r="AR106" s="6">
        <v>0</v>
      </c>
      <c r="AS106" s="6">
        <v>0</v>
      </c>
      <c r="AT106" s="1">
        <f t="shared" si="5"/>
        <v>50.531597100000006</v>
      </c>
    </row>
    <row r="107" spans="1:46" ht="14.25">
      <c r="A107" s="4" t="s">
        <v>131</v>
      </c>
      <c r="B107" s="1">
        <v>49.691816939999995</v>
      </c>
      <c r="C107" s="1">
        <v>7.2028181</v>
      </c>
      <c r="D107" s="1">
        <v>0.9020811400000001</v>
      </c>
      <c r="E107" s="1">
        <v>0.83739153</v>
      </c>
      <c r="F107" s="1">
        <v>0.14705472</v>
      </c>
      <c r="G107" s="1">
        <v>0.00010690999999999999</v>
      </c>
      <c r="H107" s="1">
        <v>1.18928463</v>
      </c>
      <c r="I107" s="1">
        <v>1.23788076</v>
      </c>
      <c r="J107" s="1">
        <v>0.25031029</v>
      </c>
      <c r="K107" s="1">
        <v>1.26830001</v>
      </c>
      <c r="L107" s="1">
        <v>5.8651531299999995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3.9565140299999997</v>
      </c>
      <c r="U107" s="1">
        <v>0.20972733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0.2044571</v>
      </c>
      <c r="AB107" s="1">
        <v>0</v>
      </c>
      <c r="AC107" s="1">
        <v>0</v>
      </c>
      <c r="AD107" s="1">
        <v>0</v>
      </c>
      <c r="AE107" s="1">
        <v>0.00144701</v>
      </c>
      <c r="AF107" s="1">
        <v>0.00014278999999999998</v>
      </c>
      <c r="AG107" s="1">
        <f t="shared" si="3"/>
        <v>72.96448642</v>
      </c>
      <c r="AH107" s="1">
        <v>0.34198146</v>
      </c>
      <c r="AI107" s="1">
        <v>0.2302992</v>
      </c>
      <c r="AJ107" s="1">
        <v>4.40759968</v>
      </c>
      <c r="AK107" s="1">
        <v>0</v>
      </c>
      <c r="AL107" s="1">
        <v>0.27600481</v>
      </c>
      <c r="AM107" s="1">
        <v>0</v>
      </c>
      <c r="AN107" s="1">
        <f t="shared" si="4"/>
        <v>5.255885149999999</v>
      </c>
      <c r="AO107" s="1">
        <v>17.19421526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17.19421526</v>
      </c>
    </row>
    <row r="108" spans="1:46" ht="14.25">
      <c r="A108" s="4" t="s">
        <v>132</v>
      </c>
      <c r="B108" s="1">
        <v>76.06515059</v>
      </c>
      <c r="C108" s="1">
        <v>11.009936779999999</v>
      </c>
      <c r="D108" s="1">
        <v>1.37956023</v>
      </c>
      <c r="E108" s="1">
        <v>1.2841886299999998</v>
      </c>
      <c r="F108" s="1">
        <v>0.22482407000000001</v>
      </c>
      <c r="G108" s="1">
        <v>0.00015434000000000002</v>
      </c>
      <c r="H108" s="1">
        <v>4.46592204</v>
      </c>
      <c r="I108" s="1">
        <v>1.78131433</v>
      </c>
      <c r="J108" s="1">
        <v>0.36019732</v>
      </c>
      <c r="K108" s="1">
        <v>3.7262818799999997</v>
      </c>
      <c r="L108" s="1">
        <v>8.86717597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6.43021325</v>
      </c>
      <c r="U108" s="1">
        <v>0.32430215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0.31031877</v>
      </c>
      <c r="AB108" s="1">
        <v>0</v>
      </c>
      <c r="AC108" s="1">
        <v>0</v>
      </c>
      <c r="AD108" s="1">
        <v>0</v>
      </c>
      <c r="AE108" s="1">
        <v>0.00227944</v>
      </c>
      <c r="AF108" s="1">
        <v>0.00020548</v>
      </c>
      <c r="AG108" s="1">
        <f t="shared" si="3"/>
        <v>116.23202526999998</v>
      </c>
      <c r="AH108" s="1">
        <v>0.3224313</v>
      </c>
      <c r="AI108" s="1">
        <v>0.20544932000000002</v>
      </c>
      <c r="AJ108" s="1">
        <v>4.702221450000001</v>
      </c>
      <c r="AK108" s="1">
        <v>0</v>
      </c>
      <c r="AL108" s="1">
        <v>0.26099923999999997</v>
      </c>
      <c r="AM108" s="1">
        <v>0</v>
      </c>
      <c r="AN108" s="1">
        <f t="shared" si="4"/>
        <v>5.491101310000001</v>
      </c>
      <c r="AO108" s="1">
        <v>33.6644454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33.6644454</v>
      </c>
    </row>
    <row r="109" spans="1:46" ht="14.25">
      <c r="A109" s="4" t="s">
        <v>133</v>
      </c>
      <c r="B109" s="1">
        <v>1618.7144238399999</v>
      </c>
      <c r="C109" s="1">
        <v>234.37587895</v>
      </c>
      <c r="D109" s="1">
        <v>29.37646618</v>
      </c>
      <c r="E109" s="1">
        <v>27.373872300000002</v>
      </c>
      <c r="F109" s="1">
        <v>4.78865065</v>
      </c>
      <c r="G109" s="1">
        <v>0.00324649</v>
      </c>
      <c r="H109" s="1">
        <v>92.38848904000001</v>
      </c>
      <c r="I109" s="1">
        <v>12.10900597</v>
      </c>
      <c r="J109" s="1">
        <v>2.44854664</v>
      </c>
      <c r="K109" s="1">
        <v>51.68603253</v>
      </c>
      <c r="L109" s="1">
        <v>282.83916623000005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138.19683179</v>
      </c>
      <c r="U109" s="1">
        <v>6.94956728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6.6051512599999995</v>
      </c>
      <c r="AB109" s="1">
        <v>0</v>
      </c>
      <c r="AC109" s="1">
        <v>0</v>
      </c>
      <c r="AD109" s="1">
        <v>0</v>
      </c>
      <c r="AE109" s="1">
        <v>0.04859184</v>
      </c>
      <c r="AF109" s="1">
        <v>0.0013968</v>
      </c>
      <c r="AG109" s="1">
        <f t="shared" si="3"/>
        <v>2507.9053177899996</v>
      </c>
      <c r="AH109" s="1">
        <v>1.64193643</v>
      </c>
      <c r="AI109" s="1">
        <v>1.1028869099999998</v>
      </c>
      <c r="AJ109" s="1">
        <v>21.312183</v>
      </c>
      <c r="AK109" s="1">
        <v>0</v>
      </c>
      <c r="AL109" s="1">
        <v>1.31395869</v>
      </c>
      <c r="AM109" s="1">
        <v>0</v>
      </c>
      <c r="AN109" s="1">
        <f t="shared" si="4"/>
        <v>25.37096503</v>
      </c>
      <c r="AO109" s="1">
        <v>67.01432082</v>
      </c>
      <c r="AP109" s="1">
        <v>59.87471133</v>
      </c>
      <c r="AQ109" s="6">
        <v>0</v>
      </c>
      <c r="AR109" s="6">
        <v>0</v>
      </c>
      <c r="AS109" s="6">
        <v>0</v>
      </c>
      <c r="AT109" s="1">
        <f t="shared" si="5"/>
        <v>126.88903214999999</v>
      </c>
    </row>
    <row r="110" spans="1:46" ht="14.25">
      <c r="A110" s="4" t="s">
        <v>134</v>
      </c>
      <c r="B110" s="1">
        <v>76.73160424</v>
      </c>
      <c r="C110" s="1">
        <v>11.11798878</v>
      </c>
      <c r="D110" s="1">
        <v>1.3928485400000001</v>
      </c>
      <c r="E110" s="1">
        <v>1.29809423</v>
      </c>
      <c r="F110" s="1">
        <v>0.22706141</v>
      </c>
      <c r="G110" s="1">
        <v>0.00015555</v>
      </c>
      <c r="H110" s="1">
        <v>2.49877876</v>
      </c>
      <c r="I110" s="1">
        <v>1.49230755</v>
      </c>
      <c r="J110" s="1">
        <v>0.30175759</v>
      </c>
      <c r="K110" s="1">
        <v>2.8781557700000002</v>
      </c>
      <c r="L110" s="1">
        <v>1.22789742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6.3124492199999995</v>
      </c>
      <c r="U110" s="1">
        <v>0.33152003999999996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0.31264766</v>
      </c>
      <c r="AB110" s="1">
        <v>0</v>
      </c>
      <c r="AC110" s="1">
        <v>0</v>
      </c>
      <c r="AD110" s="1">
        <v>0</v>
      </c>
      <c r="AE110" s="1">
        <v>0.00229854</v>
      </c>
      <c r="AF110" s="1">
        <v>0.00017214</v>
      </c>
      <c r="AG110" s="1">
        <f t="shared" si="3"/>
        <v>106.12573744000002</v>
      </c>
      <c r="AH110" s="1">
        <v>0.33657062</v>
      </c>
      <c r="AI110" s="1">
        <v>0.22503278</v>
      </c>
      <c r="AJ110" s="1">
        <v>4.68611803</v>
      </c>
      <c r="AK110" s="1">
        <v>0</v>
      </c>
      <c r="AL110" s="1">
        <v>0.26422431</v>
      </c>
      <c r="AM110" s="1">
        <v>0</v>
      </c>
      <c r="AN110" s="1">
        <f t="shared" si="4"/>
        <v>5.511945740000001</v>
      </c>
      <c r="AO110" s="1">
        <v>15.69411886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15.69411886</v>
      </c>
    </row>
    <row r="111" spans="1:46" ht="14.25">
      <c r="A111" s="4" t="s">
        <v>135</v>
      </c>
      <c r="B111" s="1">
        <v>1270.83211604</v>
      </c>
      <c r="C111" s="1">
        <v>184.12730268</v>
      </c>
      <c r="D111" s="1">
        <v>23.08860716</v>
      </c>
      <c r="E111" s="1">
        <v>21.53093205</v>
      </c>
      <c r="F111" s="1">
        <v>3.76531788</v>
      </c>
      <c r="G111" s="1">
        <v>0.0025375700000000003</v>
      </c>
      <c r="H111" s="1">
        <v>110.00883686</v>
      </c>
      <c r="I111" s="1">
        <v>16.0611086</v>
      </c>
      <c r="J111" s="1">
        <v>3.24769627</v>
      </c>
      <c r="K111" s="1">
        <v>83.73014513</v>
      </c>
      <c r="L111" s="1">
        <v>278.80991695999995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113.19267684</v>
      </c>
      <c r="U111" s="1">
        <v>5.48815571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5.20068009</v>
      </c>
      <c r="AB111" s="1">
        <v>0</v>
      </c>
      <c r="AC111" s="1">
        <v>0</v>
      </c>
      <c r="AD111" s="1">
        <v>0</v>
      </c>
      <c r="AE111" s="1">
        <v>0.03798895</v>
      </c>
      <c r="AF111" s="1">
        <v>0.00185268</v>
      </c>
      <c r="AG111" s="1">
        <f t="shared" si="3"/>
        <v>2119.1258714699998</v>
      </c>
      <c r="AH111" s="1">
        <v>2.1152927999999998</v>
      </c>
      <c r="AI111" s="1">
        <v>1.42103367</v>
      </c>
      <c r="AJ111" s="1">
        <v>27.46249632</v>
      </c>
      <c r="AK111" s="1">
        <v>0</v>
      </c>
      <c r="AL111" s="1">
        <v>1.6920988700000001</v>
      </c>
      <c r="AM111" s="1">
        <v>0</v>
      </c>
      <c r="AN111" s="1">
        <f t="shared" si="4"/>
        <v>32.69092166</v>
      </c>
      <c r="AO111" s="1">
        <v>176.59081269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176.59081269</v>
      </c>
    </row>
    <row r="112" spans="1:46" ht="14.25">
      <c r="A112" s="4" t="s">
        <v>136</v>
      </c>
      <c r="B112" s="1">
        <v>44.09711839</v>
      </c>
      <c r="C112" s="1">
        <v>6.397025019999999</v>
      </c>
      <c r="D112" s="1">
        <v>0.80207021</v>
      </c>
      <c r="E112" s="1">
        <v>0.7429019</v>
      </c>
      <c r="F112" s="1">
        <v>0.13085136</v>
      </c>
      <c r="G112" s="1">
        <v>9.786E-05</v>
      </c>
      <c r="H112" s="1">
        <v>1.04570824</v>
      </c>
      <c r="I112" s="1">
        <v>1.21250107</v>
      </c>
      <c r="J112" s="1">
        <v>0.2451783</v>
      </c>
      <c r="K112" s="1">
        <v>1.38322998</v>
      </c>
      <c r="L112" s="1">
        <v>3.43050568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3.4507269500000004</v>
      </c>
      <c r="U112" s="1">
        <v>0.18298556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0.18431102</v>
      </c>
      <c r="AB112" s="1">
        <v>0</v>
      </c>
      <c r="AC112" s="1">
        <v>0</v>
      </c>
      <c r="AD112" s="1">
        <v>0</v>
      </c>
      <c r="AE112" s="1">
        <v>0.0012437799999999999</v>
      </c>
      <c r="AF112" s="1">
        <v>0.00013986</v>
      </c>
      <c r="AG112" s="1">
        <f t="shared" si="3"/>
        <v>63.30659518000001</v>
      </c>
      <c r="AH112" s="1">
        <v>0.33836253000000005</v>
      </c>
      <c r="AI112" s="1">
        <v>0.22745619</v>
      </c>
      <c r="AJ112" s="1">
        <v>4.36268896</v>
      </c>
      <c r="AK112" s="1">
        <v>0</v>
      </c>
      <c r="AL112" s="1">
        <v>0.27279423999999997</v>
      </c>
      <c r="AM112" s="1">
        <v>0</v>
      </c>
      <c r="AN112" s="1">
        <f t="shared" si="4"/>
        <v>5.20130192</v>
      </c>
      <c r="AO112" s="1">
        <v>19.66283155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19.66283155</v>
      </c>
    </row>
    <row r="113" spans="1:46" ht="14.25">
      <c r="A113" s="4" t="s">
        <v>137</v>
      </c>
      <c r="B113" s="1">
        <v>46.69374328</v>
      </c>
      <c r="C113" s="1">
        <v>6.80014679</v>
      </c>
      <c r="D113" s="1">
        <v>0.8539149300000001</v>
      </c>
      <c r="E113" s="1">
        <v>0.7987693</v>
      </c>
      <c r="F113" s="1">
        <v>0.13960724</v>
      </c>
      <c r="G113" s="1">
        <v>9.491E-05</v>
      </c>
      <c r="H113" s="1">
        <v>1.22278708</v>
      </c>
      <c r="I113" s="1">
        <v>1.1798274199999998</v>
      </c>
      <c r="J113" s="1">
        <v>0.23857141</v>
      </c>
      <c r="K113" s="1">
        <v>1.1578046599999998</v>
      </c>
      <c r="L113" s="1">
        <v>4.16205887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3.9544816000000003</v>
      </c>
      <c r="U113" s="1">
        <v>0.20901435999999998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0.19425430999999999</v>
      </c>
      <c r="AB113" s="1">
        <v>0</v>
      </c>
      <c r="AC113" s="1">
        <v>0</v>
      </c>
      <c r="AD113" s="1">
        <v>0</v>
      </c>
      <c r="AE113" s="1">
        <v>0.00134436</v>
      </c>
      <c r="AF113" s="1">
        <v>0.0001361</v>
      </c>
      <c r="AG113" s="1">
        <f t="shared" si="3"/>
        <v>67.60655662</v>
      </c>
      <c r="AH113" s="1">
        <v>0.33374188</v>
      </c>
      <c r="AI113" s="1">
        <v>0.22403832</v>
      </c>
      <c r="AJ113" s="1">
        <v>4.3084380499999995</v>
      </c>
      <c r="AK113" s="1">
        <v>0</v>
      </c>
      <c r="AL113" s="1">
        <v>0.26901373</v>
      </c>
      <c r="AM113" s="1">
        <v>0</v>
      </c>
      <c r="AN113" s="1">
        <f t="shared" si="4"/>
        <v>5.1352319799999995</v>
      </c>
      <c r="AO113" s="1">
        <v>15.04774144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15.04774144</v>
      </c>
    </row>
    <row r="114" spans="1:46" ht="14.25">
      <c r="A114" s="4" t="s">
        <v>138</v>
      </c>
      <c r="B114" s="1">
        <v>175.91413237999998</v>
      </c>
      <c r="C114" s="1">
        <v>25.45480234</v>
      </c>
      <c r="D114" s="1">
        <v>3.18927798</v>
      </c>
      <c r="E114" s="1">
        <v>2.96354879</v>
      </c>
      <c r="F114" s="1">
        <v>0.51966994</v>
      </c>
      <c r="G114" s="1">
        <v>0.00036424</v>
      </c>
      <c r="H114" s="1">
        <v>13.57621913</v>
      </c>
      <c r="I114" s="1">
        <v>3.57909453</v>
      </c>
      <c r="J114" s="1">
        <v>0.72372413</v>
      </c>
      <c r="K114" s="1">
        <v>14.155866099999999</v>
      </c>
      <c r="L114" s="1">
        <v>16.25342575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15.00230573</v>
      </c>
      <c r="U114" s="1">
        <v>0.74039164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0.72008007</v>
      </c>
      <c r="AB114" s="1">
        <v>0</v>
      </c>
      <c r="AC114" s="1">
        <v>0</v>
      </c>
      <c r="AD114" s="1">
        <v>0</v>
      </c>
      <c r="AE114" s="1">
        <v>0.0052265</v>
      </c>
      <c r="AF114" s="1">
        <v>0.00041286000000000003</v>
      </c>
      <c r="AG114" s="1">
        <f t="shared" si="3"/>
        <v>272.7985421099999</v>
      </c>
      <c r="AH114" s="1">
        <v>0.6229817900000001</v>
      </c>
      <c r="AI114" s="1">
        <v>0.41939661</v>
      </c>
      <c r="AJ114" s="1">
        <v>8.05326956</v>
      </c>
      <c r="AK114" s="1">
        <v>0</v>
      </c>
      <c r="AL114" s="1">
        <v>0.49818227000000004</v>
      </c>
      <c r="AM114" s="1">
        <v>0</v>
      </c>
      <c r="AN114" s="1">
        <f t="shared" si="4"/>
        <v>9.593830230000002</v>
      </c>
      <c r="AO114" s="1">
        <v>62.720296270000006</v>
      </c>
      <c r="AP114" s="1">
        <v>10.27088257</v>
      </c>
      <c r="AQ114" s="6">
        <v>0</v>
      </c>
      <c r="AR114" s="6">
        <v>0</v>
      </c>
      <c r="AS114" s="6">
        <v>0</v>
      </c>
      <c r="AT114" s="1">
        <f t="shared" si="5"/>
        <v>72.99117884</v>
      </c>
    </row>
    <row r="115" spans="1:46" ht="14.25">
      <c r="A115" s="4" t="s">
        <v>139</v>
      </c>
      <c r="B115" s="1">
        <v>645.5649517999999</v>
      </c>
      <c r="C115" s="1">
        <v>93.46711103</v>
      </c>
      <c r="D115" s="1">
        <v>11.71460405</v>
      </c>
      <c r="E115" s="1">
        <v>10.91306289</v>
      </c>
      <c r="F115" s="1">
        <v>1.90951953</v>
      </c>
      <c r="G115" s="1">
        <v>0.00129895</v>
      </c>
      <c r="H115" s="1">
        <v>50.445867119999996</v>
      </c>
      <c r="I115" s="1">
        <v>9.525267849999999</v>
      </c>
      <c r="J115" s="1">
        <v>1.92609227</v>
      </c>
      <c r="K115" s="1">
        <v>43.10643442</v>
      </c>
      <c r="L115" s="1">
        <v>83.85678668999999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56.29143365</v>
      </c>
      <c r="U115" s="1">
        <v>2.76643329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2.63499755</v>
      </c>
      <c r="AB115" s="1">
        <v>0</v>
      </c>
      <c r="AC115" s="1">
        <v>0</v>
      </c>
      <c r="AD115" s="1">
        <v>0</v>
      </c>
      <c r="AE115" s="1">
        <v>0.01935931</v>
      </c>
      <c r="AF115" s="1">
        <v>0.00109876</v>
      </c>
      <c r="AG115" s="1">
        <f t="shared" si="3"/>
        <v>1014.14431916</v>
      </c>
      <c r="AH115" s="1">
        <v>1.31138704</v>
      </c>
      <c r="AI115" s="1">
        <v>0.87493849</v>
      </c>
      <c r="AJ115" s="1">
        <v>17.14022977</v>
      </c>
      <c r="AK115" s="1">
        <v>0</v>
      </c>
      <c r="AL115" s="1">
        <v>1.0488090700000001</v>
      </c>
      <c r="AM115" s="1">
        <v>0</v>
      </c>
      <c r="AN115" s="1">
        <f t="shared" si="4"/>
        <v>20.375364370000003</v>
      </c>
      <c r="AO115" s="1">
        <v>186.37769423</v>
      </c>
      <c r="AP115" s="1">
        <v>21.84684607</v>
      </c>
      <c r="AQ115" s="6">
        <v>0</v>
      </c>
      <c r="AR115" s="6">
        <v>0</v>
      </c>
      <c r="AS115" s="6">
        <v>0</v>
      </c>
      <c r="AT115" s="1">
        <f t="shared" si="5"/>
        <v>208.2245403</v>
      </c>
    </row>
    <row r="116" spans="1:46" ht="14.25">
      <c r="A116" s="4" t="s">
        <v>140</v>
      </c>
      <c r="B116" s="1">
        <v>161.69974733</v>
      </c>
      <c r="C116" s="1">
        <v>23.37118741</v>
      </c>
      <c r="D116" s="1">
        <v>2.92742072</v>
      </c>
      <c r="E116" s="1">
        <v>2.71952887</v>
      </c>
      <c r="F116" s="1">
        <v>0.47674321999999997</v>
      </c>
      <c r="G116" s="1">
        <v>0.00033147000000000005</v>
      </c>
      <c r="H116" s="1">
        <v>16.10956023</v>
      </c>
      <c r="I116" s="1">
        <v>1.9867721</v>
      </c>
      <c r="J116" s="1">
        <v>0.40174265000000003</v>
      </c>
      <c r="K116" s="1">
        <v>4.6522396200000005</v>
      </c>
      <c r="L116" s="1">
        <v>42.67856564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14.42782934</v>
      </c>
      <c r="U116" s="1">
        <v>0.67680599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0.65887137</v>
      </c>
      <c r="AB116" s="1">
        <v>0</v>
      </c>
      <c r="AC116" s="1">
        <v>0</v>
      </c>
      <c r="AD116" s="1">
        <v>0</v>
      </c>
      <c r="AE116" s="1">
        <v>0.0048566</v>
      </c>
      <c r="AF116" s="1">
        <v>0.00022918</v>
      </c>
      <c r="AG116" s="1">
        <f t="shared" si="3"/>
        <v>272.79243174</v>
      </c>
      <c r="AH116" s="1">
        <v>0.34601339000000003</v>
      </c>
      <c r="AI116" s="1">
        <v>0.21806510999999998</v>
      </c>
      <c r="AJ116" s="1">
        <v>5.26835001</v>
      </c>
      <c r="AK116" s="1">
        <v>0</v>
      </c>
      <c r="AL116" s="1">
        <v>0.27658364</v>
      </c>
      <c r="AM116" s="1">
        <v>0</v>
      </c>
      <c r="AN116" s="1">
        <f t="shared" si="4"/>
        <v>6.10901215</v>
      </c>
      <c r="AO116" s="1">
        <v>111.19130727</v>
      </c>
      <c r="AP116" s="1">
        <v>6.4235893200000005</v>
      </c>
      <c r="AQ116" s="6">
        <v>0</v>
      </c>
      <c r="AR116" s="6">
        <v>0</v>
      </c>
      <c r="AS116" s="6">
        <v>0</v>
      </c>
      <c r="AT116" s="1">
        <f t="shared" si="5"/>
        <v>117.61489659</v>
      </c>
    </row>
    <row r="117" spans="1:46" ht="14.25">
      <c r="A117" s="4" t="s">
        <v>141</v>
      </c>
      <c r="B117" s="1">
        <v>339.39557812</v>
      </c>
      <c r="C117" s="1">
        <v>49.148556219999996</v>
      </c>
      <c r="D117" s="1">
        <v>6.16959282</v>
      </c>
      <c r="E117" s="1">
        <v>5.772656349999999</v>
      </c>
      <c r="F117" s="1">
        <v>1.0064309599999999</v>
      </c>
      <c r="G117" s="1">
        <v>0.00063636</v>
      </c>
      <c r="H117" s="1">
        <v>28.812990829999997</v>
      </c>
      <c r="I117" s="1">
        <v>7.45958364</v>
      </c>
      <c r="J117" s="1">
        <v>1.50839291</v>
      </c>
      <c r="K117" s="1">
        <v>22.72830552</v>
      </c>
      <c r="L117" s="1">
        <v>45.45224865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30.32779826</v>
      </c>
      <c r="U117" s="1">
        <v>1.48785171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1.3840353600000002</v>
      </c>
      <c r="AB117" s="1">
        <v>0</v>
      </c>
      <c r="AC117" s="1">
        <v>0</v>
      </c>
      <c r="AD117" s="1">
        <v>0</v>
      </c>
      <c r="AE117" s="1">
        <v>0.010346059999999999</v>
      </c>
      <c r="AF117" s="1">
        <v>0.0008604800000000001</v>
      </c>
      <c r="AG117" s="1">
        <f t="shared" si="3"/>
        <v>540.6658642499998</v>
      </c>
      <c r="AH117" s="1">
        <v>1.05792325</v>
      </c>
      <c r="AI117" s="1">
        <v>0.7040588000000001</v>
      </c>
      <c r="AJ117" s="1">
        <v>13.82799999</v>
      </c>
      <c r="AK117" s="1">
        <v>0</v>
      </c>
      <c r="AL117" s="1">
        <v>0.84881409</v>
      </c>
      <c r="AM117" s="1">
        <v>0</v>
      </c>
      <c r="AN117" s="1">
        <f t="shared" si="4"/>
        <v>16.43879613</v>
      </c>
      <c r="AO117" s="1">
        <v>115.04155284000001</v>
      </c>
      <c r="AP117" s="1">
        <v>11.052221289999999</v>
      </c>
      <c r="AQ117" s="6">
        <v>0</v>
      </c>
      <c r="AR117" s="6">
        <v>0</v>
      </c>
      <c r="AS117" s="6">
        <v>0</v>
      </c>
      <c r="AT117" s="1">
        <f t="shared" si="5"/>
        <v>126.09377413000001</v>
      </c>
    </row>
    <row r="118" spans="1:46" ht="14.25">
      <c r="A118" s="4" t="s">
        <v>142</v>
      </c>
      <c r="B118" s="1">
        <v>65.97268564</v>
      </c>
      <c r="C118" s="1">
        <v>9.55166715</v>
      </c>
      <c r="D118" s="1">
        <v>1.19812282</v>
      </c>
      <c r="E118" s="1">
        <v>1.1179979899999999</v>
      </c>
      <c r="F118" s="1">
        <v>0.195367</v>
      </c>
      <c r="G118" s="1">
        <v>0.00012898</v>
      </c>
      <c r="H118" s="1">
        <v>3.03120119</v>
      </c>
      <c r="I118" s="1">
        <v>1.84893269</v>
      </c>
      <c r="J118" s="1">
        <v>0.37387032000000003</v>
      </c>
      <c r="K118" s="1">
        <v>0</v>
      </c>
      <c r="L118" s="1">
        <v>5.777854929999999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5.58166926</v>
      </c>
      <c r="U118" s="1">
        <v>0.28477559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0.26951837</v>
      </c>
      <c r="AB118" s="1">
        <v>0</v>
      </c>
      <c r="AC118" s="1">
        <v>0</v>
      </c>
      <c r="AD118" s="1">
        <v>0</v>
      </c>
      <c r="AE118" s="1">
        <v>0.00198913</v>
      </c>
      <c r="AF118" s="1">
        <v>0.00021328</v>
      </c>
      <c r="AG118" s="1">
        <f t="shared" si="3"/>
        <v>95.20599433999999</v>
      </c>
      <c r="AH118" s="1">
        <v>0.42264265</v>
      </c>
      <c r="AI118" s="1">
        <v>0.30787861</v>
      </c>
      <c r="AJ118" s="1">
        <v>4.77377764</v>
      </c>
      <c r="AK118" s="1">
        <v>0</v>
      </c>
      <c r="AL118" s="1">
        <v>0.33306641</v>
      </c>
      <c r="AM118" s="1">
        <v>0</v>
      </c>
      <c r="AN118" s="1">
        <f t="shared" si="4"/>
        <v>5.837365309999999</v>
      </c>
      <c r="AO118" s="1">
        <v>35.05735859000001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35.05735859000001</v>
      </c>
    </row>
    <row r="119" spans="1:46" ht="14.25">
      <c r="A119" s="4" t="s">
        <v>143</v>
      </c>
      <c r="B119" s="1">
        <v>75.97245133</v>
      </c>
      <c r="C119" s="1">
        <v>11.00747872</v>
      </c>
      <c r="D119" s="1">
        <v>1.37973794</v>
      </c>
      <c r="E119" s="1">
        <v>1.28628543</v>
      </c>
      <c r="F119" s="1">
        <v>0.22497167</v>
      </c>
      <c r="G119" s="1">
        <v>0.00015272</v>
      </c>
      <c r="H119" s="1">
        <v>3.81204402</v>
      </c>
      <c r="I119" s="1">
        <v>1.81947503</v>
      </c>
      <c r="J119" s="1">
        <v>0.36791374</v>
      </c>
      <c r="K119" s="1">
        <v>4.7204992</v>
      </c>
      <c r="L119" s="1">
        <v>8.79453307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6.38066374</v>
      </c>
      <c r="U119" s="1">
        <v>0.32806538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0.31033928000000005</v>
      </c>
      <c r="AB119" s="1">
        <v>0</v>
      </c>
      <c r="AC119" s="1">
        <v>0</v>
      </c>
      <c r="AD119" s="1">
        <v>0</v>
      </c>
      <c r="AE119" s="1">
        <v>0.00227298</v>
      </c>
      <c r="AF119" s="1">
        <v>0.00020988</v>
      </c>
      <c r="AG119" s="1">
        <f t="shared" si="3"/>
        <v>116.40709413000002</v>
      </c>
      <c r="AH119" s="1">
        <v>0.41049853000000003</v>
      </c>
      <c r="AI119" s="1">
        <v>0.27569459</v>
      </c>
      <c r="AJ119" s="1">
        <v>5.30468279</v>
      </c>
      <c r="AK119" s="1">
        <v>0</v>
      </c>
      <c r="AL119" s="1">
        <v>0.33034883000000004</v>
      </c>
      <c r="AM119" s="1">
        <v>0</v>
      </c>
      <c r="AN119" s="1">
        <f t="shared" si="4"/>
        <v>6.32122474</v>
      </c>
      <c r="AO119" s="1">
        <v>32.83600266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32.83600266</v>
      </c>
    </row>
    <row r="120" spans="1:46" ht="14.25">
      <c r="A120" s="4" t="s">
        <v>144</v>
      </c>
      <c r="B120" s="1">
        <v>87.56356799</v>
      </c>
      <c r="C120" s="1">
        <v>12.675261529999998</v>
      </c>
      <c r="D120" s="1">
        <v>1.5872540800000001</v>
      </c>
      <c r="E120" s="1">
        <v>1.4753992900000001</v>
      </c>
      <c r="F120" s="1">
        <v>0.25860913</v>
      </c>
      <c r="G120" s="1">
        <v>0.00018208000000000002</v>
      </c>
      <c r="H120" s="1">
        <v>5.1626110899999995</v>
      </c>
      <c r="I120" s="1">
        <v>2.11103474</v>
      </c>
      <c r="J120" s="1">
        <v>0.42686965000000004</v>
      </c>
      <c r="K120" s="1">
        <v>4.1407846699999995</v>
      </c>
      <c r="L120" s="1">
        <v>8.905962800000001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7.362286839999999</v>
      </c>
      <c r="U120" s="1">
        <v>0.37092128999999996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0.35724626</v>
      </c>
      <c r="AB120" s="1">
        <v>0</v>
      </c>
      <c r="AC120" s="1">
        <v>0</v>
      </c>
      <c r="AD120" s="1">
        <v>0</v>
      </c>
      <c r="AE120" s="1">
        <v>0.00260829</v>
      </c>
      <c r="AF120" s="1">
        <v>0.00024350999999999998</v>
      </c>
      <c r="AG120" s="1">
        <f t="shared" si="3"/>
        <v>132.40084324</v>
      </c>
      <c r="AH120" s="1">
        <v>0.44589099</v>
      </c>
      <c r="AI120" s="1">
        <v>0.29968451</v>
      </c>
      <c r="AJ120" s="1">
        <v>5.7605391</v>
      </c>
      <c r="AK120" s="1">
        <v>0</v>
      </c>
      <c r="AL120" s="1">
        <v>0.3586816</v>
      </c>
      <c r="AM120" s="1">
        <v>0</v>
      </c>
      <c r="AN120" s="1">
        <f t="shared" si="4"/>
        <v>6.8647962</v>
      </c>
      <c r="AO120" s="1">
        <v>35.977977100000004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35.977977100000004</v>
      </c>
    </row>
    <row r="121" spans="1:46" ht="14.25">
      <c r="A121" s="4" t="s">
        <v>145</v>
      </c>
      <c r="B121" s="1">
        <v>103.95589982999999</v>
      </c>
      <c r="C121" s="1">
        <v>15.065320710000002</v>
      </c>
      <c r="D121" s="1">
        <v>1.8885608500000002</v>
      </c>
      <c r="E121" s="1">
        <v>1.76194488</v>
      </c>
      <c r="F121" s="1">
        <v>0.30797726000000003</v>
      </c>
      <c r="G121" s="1">
        <v>0.00020734</v>
      </c>
      <c r="H121" s="1">
        <v>8.48597337</v>
      </c>
      <c r="I121" s="1">
        <v>2.7593688199999997</v>
      </c>
      <c r="J121" s="1">
        <v>0.55796845</v>
      </c>
      <c r="K121" s="1">
        <v>9.72922498</v>
      </c>
      <c r="L121" s="1">
        <v>12.340517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9.1184111</v>
      </c>
      <c r="U121" s="1">
        <v>0.45133715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0.42437259000000005</v>
      </c>
      <c r="AB121" s="1">
        <v>0</v>
      </c>
      <c r="AC121" s="1">
        <v>0</v>
      </c>
      <c r="AD121" s="1">
        <v>0</v>
      </c>
      <c r="AE121" s="1">
        <v>0.0031169899999999996</v>
      </c>
      <c r="AF121" s="1">
        <v>0.0003183</v>
      </c>
      <c r="AG121" s="1">
        <f t="shared" si="3"/>
        <v>166.85051962</v>
      </c>
      <c r="AH121" s="1">
        <v>0.49730506</v>
      </c>
      <c r="AI121" s="1">
        <v>0.32828673999999997</v>
      </c>
      <c r="AJ121" s="1">
        <v>6.52449781</v>
      </c>
      <c r="AK121" s="1">
        <v>0</v>
      </c>
      <c r="AL121" s="1">
        <v>0.40126056</v>
      </c>
      <c r="AM121" s="1">
        <v>0</v>
      </c>
      <c r="AN121" s="1">
        <f t="shared" si="4"/>
        <v>7.751350169999999</v>
      </c>
      <c r="AO121" s="1">
        <v>57.674792759999995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57.674792759999995</v>
      </c>
    </row>
    <row r="122" spans="1:46" ht="14.25">
      <c r="A122" s="4" t="s">
        <v>146</v>
      </c>
      <c r="B122" s="1">
        <v>51.13509503</v>
      </c>
      <c r="C122" s="1">
        <v>7.41183122</v>
      </c>
      <c r="D122" s="1">
        <v>0.929454</v>
      </c>
      <c r="E122" s="1">
        <v>0.86612457</v>
      </c>
      <c r="F122" s="1">
        <v>0.15160188</v>
      </c>
      <c r="G122" s="1">
        <v>0.00010366</v>
      </c>
      <c r="H122" s="1">
        <v>2.31871902</v>
      </c>
      <c r="I122" s="1">
        <v>1.47448705</v>
      </c>
      <c r="J122" s="1">
        <v>0.29815415</v>
      </c>
      <c r="K122" s="1">
        <v>2.89464524</v>
      </c>
      <c r="L122" s="1">
        <v>5.62463963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4.25871177</v>
      </c>
      <c r="U122" s="1">
        <v>0.22010976999999998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0.20999887</v>
      </c>
      <c r="AB122" s="1">
        <v>0</v>
      </c>
      <c r="AC122" s="1">
        <v>0</v>
      </c>
      <c r="AD122" s="1">
        <v>0</v>
      </c>
      <c r="AE122" s="1">
        <v>0.0015148199999999998</v>
      </c>
      <c r="AF122" s="1">
        <v>0.00017008000000000002</v>
      </c>
      <c r="AG122" s="1">
        <f t="shared" si="3"/>
        <v>77.79536076000001</v>
      </c>
      <c r="AH122" s="1">
        <v>0.34428862</v>
      </c>
      <c r="AI122" s="1">
        <v>0.24747533</v>
      </c>
      <c r="AJ122" s="1">
        <v>4.06931166</v>
      </c>
      <c r="AK122" s="1">
        <v>0</v>
      </c>
      <c r="AL122" s="1">
        <v>0.25499941</v>
      </c>
      <c r="AM122" s="1">
        <v>0</v>
      </c>
      <c r="AN122" s="1">
        <f t="shared" si="4"/>
        <v>4.91607502</v>
      </c>
      <c r="AO122" s="1">
        <v>22.071295929999998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22.071295929999998</v>
      </c>
    </row>
    <row r="123" spans="1:46" ht="14.25">
      <c r="A123" s="4" t="s">
        <v>147</v>
      </c>
      <c r="B123" s="1">
        <v>70.97098607</v>
      </c>
      <c r="C123" s="1">
        <v>10.268168320000001</v>
      </c>
      <c r="D123" s="1">
        <v>1.28715081</v>
      </c>
      <c r="E123" s="1">
        <v>1.198326</v>
      </c>
      <c r="F123" s="1">
        <v>0.20976816</v>
      </c>
      <c r="G123" s="1">
        <v>0.0001425</v>
      </c>
      <c r="H123" s="1">
        <v>4.11592546</v>
      </c>
      <c r="I123" s="1">
        <v>1.87144457</v>
      </c>
      <c r="J123" s="1">
        <v>0.37842242</v>
      </c>
      <c r="K123" s="1">
        <v>4.890761230000001</v>
      </c>
      <c r="L123" s="1">
        <v>4.98541452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5.93836301</v>
      </c>
      <c r="U123" s="1">
        <v>0.30169319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0.28985597999999996</v>
      </c>
      <c r="AB123" s="1">
        <v>0</v>
      </c>
      <c r="AC123" s="1">
        <v>0</v>
      </c>
      <c r="AD123" s="1">
        <v>0</v>
      </c>
      <c r="AE123" s="1">
        <v>0.00213078</v>
      </c>
      <c r="AF123" s="1">
        <v>0.00021587</v>
      </c>
      <c r="AG123" s="1">
        <f t="shared" si="3"/>
        <v>106.70876888999999</v>
      </c>
      <c r="AH123" s="1">
        <v>0.41682334000000004</v>
      </c>
      <c r="AI123" s="1">
        <v>0.27998874</v>
      </c>
      <c r="AJ123" s="1">
        <v>5.38601692</v>
      </c>
      <c r="AK123" s="1">
        <v>0</v>
      </c>
      <c r="AL123" s="1">
        <v>0.3354141</v>
      </c>
      <c r="AM123" s="1">
        <v>0</v>
      </c>
      <c r="AN123" s="1">
        <f t="shared" si="4"/>
        <v>6.418243100000001</v>
      </c>
      <c r="AO123" s="1">
        <v>16.98447334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16.98447334</v>
      </c>
    </row>
    <row r="124" spans="1:46" ht="14.25">
      <c r="A124" s="4" t="s">
        <v>148</v>
      </c>
      <c r="B124" s="1">
        <v>37.43106721</v>
      </c>
      <c r="C124" s="1">
        <v>5.42441959</v>
      </c>
      <c r="D124" s="1">
        <v>0.6804637</v>
      </c>
      <c r="E124" s="1">
        <v>0.6315955999999999</v>
      </c>
      <c r="F124" s="1">
        <v>0.11099508999999999</v>
      </c>
      <c r="G124" s="1">
        <v>7.959E-05</v>
      </c>
      <c r="H124" s="1">
        <v>0.3623465</v>
      </c>
      <c r="I124" s="1">
        <v>1.05047559</v>
      </c>
      <c r="J124" s="1">
        <v>0.21241532000000002</v>
      </c>
      <c r="K124" s="1">
        <v>0.47345602000000003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2.894098</v>
      </c>
      <c r="U124" s="1">
        <v>0.15648451000000002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0.15561265</v>
      </c>
      <c r="AB124" s="1">
        <v>0</v>
      </c>
      <c r="AC124" s="1">
        <v>0</v>
      </c>
      <c r="AD124" s="1">
        <v>0</v>
      </c>
      <c r="AE124" s="1">
        <v>0.0010782699999999999</v>
      </c>
      <c r="AF124" s="1">
        <v>0.00012117000000000001</v>
      </c>
      <c r="AG124" s="1">
        <f t="shared" si="3"/>
        <v>49.584708809999995</v>
      </c>
      <c r="AH124" s="1">
        <v>0.11107045</v>
      </c>
      <c r="AI124" s="1">
        <v>0.0976022</v>
      </c>
      <c r="AJ124" s="1">
        <v>0.6620307</v>
      </c>
      <c r="AK124" s="1">
        <v>0</v>
      </c>
      <c r="AL124" s="1">
        <v>0.07451928999999999</v>
      </c>
      <c r="AM124" s="1">
        <v>0</v>
      </c>
      <c r="AN124" s="1">
        <f t="shared" si="4"/>
        <v>0.94522264</v>
      </c>
      <c r="AO124" s="1">
        <v>14.31105982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14.31105982</v>
      </c>
    </row>
    <row r="125" spans="1:46" ht="14.25">
      <c r="A125" s="4" t="s">
        <v>149</v>
      </c>
      <c r="B125" s="1">
        <v>50.21946374</v>
      </c>
      <c r="C125" s="1">
        <v>7.25956896</v>
      </c>
      <c r="D125" s="1">
        <v>0.9097395500000001</v>
      </c>
      <c r="E125" s="1">
        <v>0.84564971</v>
      </c>
      <c r="F125" s="1">
        <v>0.14819359</v>
      </c>
      <c r="G125" s="1">
        <v>0.000102</v>
      </c>
      <c r="H125" s="1">
        <v>1.0526379399999999</v>
      </c>
      <c r="I125" s="1">
        <v>1.18993951</v>
      </c>
      <c r="J125" s="1">
        <v>0.24061616</v>
      </c>
      <c r="K125" s="1">
        <v>1.0789741899999998</v>
      </c>
      <c r="L125" s="1">
        <v>2.288264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3.965441</v>
      </c>
      <c r="U125" s="1">
        <v>0.21075160999999998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0.20501875</v>
      </c>
      <c r="AB125" s="1">
        <v>0</v>
      </c>
      <c r="AC125" s="1">
        <v>0</v>
      </c>
      <c r="AD125" s="1">
        <v>0</v>
      </c>
      <c r="AE125" s="1">
        <v>0.0015073</v>
      </c>
      <c r="AF125" s="1">
        <v>0.00013726</v>
      </c>
      <c r="AG125" s="1">
        <f t="shared" si="3"/>
        <v>69.61600527</v>
      </c>
      <c r="AH125" s="1">
        <v>0.33595379</v>
      </c>
      <c r="AI125" s="1">
        <v>0.22612207</v>
      </c>
      <c r="AJ125" s="1">
        <v>4.33153925</v>
      </c>
      <c r="AK125" s="1">
        <v>0</v>
      </c>
      <c r="AL125" s="1">
        <v>0.26878034</v>
      </c>
      <c r="AM125" s="1">
        <v>0</v>
      </c>
      <c r="AN125" s="1">
        <f t="shared" si="4"/>
        <v>5.16239545</v>
      </c>
      <c r="AO125" s="1">
        <v>25.08784127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25.08784127</v>
      </c>
    </row>
    <row r="126" spans="1:46" ht="14.25">
      <c r="A126" s="4" t="s">
        <v>150</v>
      </c>
      <c r="B126" s="1">
        <v>205.33432545</v>
      </c>
      <c r="C126" s="1">
        <v>29.71030809</v>
      </c>
      <c r="D126" s="1">
        <v>3.72145589</v>
      </c>
      <c r="E126" s="1">
        <v>3.45996781</v>
      </c>
      <c r="F126" s="1">
        <v>0.60630458</v>
      </c>
      <c r="G126" s="1">
        <v>0.00042251999999999996</v>
      </c>
      <c r="H126" s="1">
        <v>16.717550380000002</v>
      </c>
      <c r="I126" s="1">
        <v>4.34540845</v>
      </c>
      <c r="J126" s="1">
        <v>0.87867949</v>
      </c>
      <c r="K126" s="1">
        <v>17.576693640000002</v>
      </c>
      <c r="L126" s="1">
        <v>44.03209314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17.68270039</v>
      </c>
      <c r="U126" s="1">
        <v>0.868344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0.83762678</v>
      </c>
      <c r="AB126" s="1">
        <v>0</v>
      </c>
      <c r="AC126" s="1">
        <v>0</v>
      </c>
      <c r="AD126" s="1">
        <v>0</v>
      </c>
      <c r="AE126" s="1">
        <v>0.00613826</v>
      </c>
      <c r="AF126" s="1">
        <v>0.00050125</v>
      </c>
      <c r="AG126" s="1">
        <f t="shared" si="3"/>
        <v>345.77852011999994</v>
      </c>
      <c r="AH126" s="1">
        <v>0.65530437</v>
      </c>
      <c r="AI126" s="1">
        <v>0.43575945</v>
      </c>
      <c r="AJ126" s="1">
        <v>8.79375897</v>
      </c>
      <c r="AK126" s="1">
        <v>0</v>
      </c>
      <c r="AL126" s="1">
        <v>0.52338257</v>
      </c>
      <c r="AM126" s="1">
        <v>0</v>
      </c>
      <c r="AN126" s="1">
        <f t="shared" si="4"/>
        <v>10.408205360000002</v>
      </c>
      <c r="AO126" s="1">
        <v>107.61994078000001</v>
      </c>
      <c r="AP126" s="1">
        <v>20.894214</v>
      </c>
      <c r="AQ126" s="6">
        <v>0</v>
      </c>
      <c r="AR126" s="6">
        <v>0</v>
      </c>
      <c r="AS126" s="6">
        <v>0</v>
      </c>
      <c r="AT126" s="1">
        <f t="shared" si="5"/>
        <v>128.51415478</v>
      </c>
    </row>
    <row r="127" spans="1:46" ht="14.25">
      <c r="A127" s="4" t="s">
        <v>151</v>
      </c>
      <c r="B127" s="1">
        <v>47.401819159999995</v>
      </c>
      <c r="C127" s="1">
        <v>6.869074309999999</v>
      </c>
      <c r="D127" s="1">
        <v>0.86133216</v>
      </c>
      <c r="E127" s="1">
        <v>0.8017221600000001</v>
      </c>
      <c r="F127" s="1">
        <v>0.14047324</v>
      </c>
      <c r="G127" s="1">
        <v>9.732E-05</v>
      </c>
      <c r="H127" s="1">
        <v>1.4706112900000001</v>
      </c>
      <c r="I127" s="1">
        <v>1.27798098</v>
      </c>
      <c r="J127" s="1">
        <v>0.25841891</v>
      </c>
      <c r="K127" s="1">
        <v>1.7597858400000002</v>
      </c>
      <c r="L127" s="1">
        <v>5.390646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3.85003215</v>
      </c>
      <c r="U127" s="1">
        <v>0.20233077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0.19504137</v>
      </c>
      <c r="AB127" s="1">
        <v>0</v>
      </c>
      <c r="AC127" s="1">
        <v>0</v>
      </c>
      <c r="AD127" s="1">
        <v>0</v>
      </c>
      <c r="AE127" s="1">
        <v>0.00139705</v>
      </c>
      <c r="AF127" s="1">
        <v>0.00014742</v>
      </c>
      <c r="AG127" s="1">
        <f t="shared" si="3"/>
        <v>70.48091013000001</v>
      </c>
      <c r="AH127" s="1">
        <v>0.28183826</v>
      </c>
      <c r="AI127" s="1">
        <v>0.2067733</v>
      </c>
      <c r="AJ127" s="1">
        <v>3.17426937</v>
      </c>
      <c r="AK127" s="1">
        <v>0</v>
      </c>
      <c r="AL127" s="1">
        <v>0.22809643</v>
      </c>
      <c r="AM127" s="1">
        <v>0</v>
      </c>
      <c r="AN127" s="1">
        <f t="shared" si="4"/>
        <v>3.89097736</v>
      </c>
      <c r="AO127" s="1">
        <v>15.38793591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15.38793591</v>
      </c>
    </row>
    <row r="128" spans="1:46" ht="14.25">
      <c r="A128" s="4" t="s">
        <v>152</v>
      </c>
      <c r="B128" s="1">
        <v>205.36871945</v>
      </c>
      <c r="C128" s="1">
        <v>29.7043455</v>
      </c>
      <c r="D128" s="1">
        <v>3.72473588</v>
      </c>
      <c r="E128" s="1">
        <v>3.46754412</v>
      </c>
      <c r="F128" s="1">
        <v>0.60704091</v>
      </c>
      <c r="G128" s="1">
        <v>0.00041007</v>
      </c>
      <c r="H128" s="1">
        <v>18.701836760000003</v>
      </c>
      <c r="I128" s="1">
        <v>5.6149397599999995</v>
      </c>
      <c r="J128" s="1">
        <v>1.13538982</v>
      </c>
      <c r="K128" s="1">
        <v>21.5891077</v>
      </c>
      <c r="L128" s="1">
        <v>15.600659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17.87178292</v>
      </c>
      <c r="U128" s="1">
        <v>0.8703275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0.83989885</v>
      </c>
      <c r="AB128" s="1">
        <v>0</v>
      </c>
      <c r="AC128" s="1">
        <v>0</v>
      </c>
      <c r="AD128" s="1">
        <v>0</v>
      </c>
      <c r="AE128" s="1">
        <v>0.0061664499999999995</v>
      </c>
      <c r="AF128" s="1">
        <v>0.00064769</v>
      </c>
      <c r="AG128" s="1">
        <f t="shared" si="3"/>
        <v>325.10355238</v>
      </c>
      <c r="AH128" s="1">
        <v>0.74572745</v>
      </c>
      <c r="AI128" s="1">
        <v>0.49108359999999995</v>
      </c>
      <c r="AJ128" s="1">
        <v>9.87961795</v>
      </c>
      <c r="AK128" s="1">
        <v>0</v>
      </c>
      <c r="AL128" s="1">
        <v>0.5787891700000001</v>
      </c>
      <c r="AM128" s="1">
        <v>0</v>
      </c>
      <c r="AN128" s="1">
        <f t="shared" si="4"/>
        <v>11.69521817</v>
      </c>
      <c r="AO128" s="1">
        <v>37.14892426</v>
      </c>
      <c r="AP128" s="1">
        <v>18.29832647</v>
      </c>
      <c r="AQ128" s="6">
        <v>0</v>
      </c>
      <c r="AR128" s="6">
        <v>0</v>
      </c>
      <c r="AS128" s="6">
        <v>0</v>
      </c>
      <c r="AT128" s="1">
        <f t="shared" si="5"/>
        <v>55.44725073</v>
      </c>
    </row>
    <row r="129" spans="1:46" ht="15">
      <c r="A129" s="3" t="s">
        <v>154</v>
      </c>
      <c r="B129" s="2">
        <f>+SUM(B4:B128)</f>
        <v>23408.047598000005</v>
      </c>
      <c r="C129" s="2">
        <f aca="true" t="shared" si="6" ref="C129:AT129">+SUM(C4:C128)</f>
        <v>3390.315827279999</v>
      </c>
      <c r="D129" s="2">
        <f t="shared" si="6"/>
        <v>424.9149920499999</v>
      </c>
      <c r="E129" s="2">
        <f t="shared" si="6"/>
        <v>395.66253557</v>
      </c>
      <c r="F129" s="2">
        <f t="shared" si="6"/>
        <v>69.2711185</v>
      </c>
      <c r="G129" s="2">
        <f t="shared" si="6"/>
        <v>0.04762831</v>
      </c>
      <c r="H129" s="2">
        <f t="shared" si="6"/>
        <v>1568.0394490400006</v>
      </c>
      <c r="I129" s="2">
        <f t="shared" si="6"/>
        <v>402.4094536999999</v>
      </c>
      <c r="J129" s="2">
        <f t="shared" si="6"/>
        <v>81.37070281000001</v>
      </c>
      <c r="K129" s="2">
        <f t="shared" si="6"/>
        <v>1174.07578487</v>
      </c>
      <c r="L129" s="2">
        <f t="shared" si="6"/>
        <v>3419.6293130599993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2009.6032234200006</v>
      </c>
      <c r="U129" s="2">
        <f t="shared" si="6"/>
        <v>100.17256100000004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95.75483096999999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0.6975857900000004</v>
      </c>
      <c r="AF129" s="2">
        <f t="shared" si="6"/>
        <v>0.04641870000000001</v>
      </c>
      <c r="AG129" s="2">
        <f t="shared" si="6"/>
        <v>36540.05902307001</v>
      </c>
      <c r="AH129" s="2">
        <f t="shared" si="6"/>
        <v>67.56774872999996</v>
      </c>
      <c r="AI129" s="2">
        <f t="shared" si="6"/>
        <v>45.450237550000004</v>
      </c>
      <c r="AJ129" s="2">
        <f t="shared" si="6"/>
        <v>877.1171135799996</v>
      </c>
      <c r="AK129" s="2">
        <f t="shared" si="6"/>
        <v>0</v>
      </c>
      <c r="AL129" s="2">
        <f t="shared" si="6"/>
        <v>53.987861400000014</v>
      </c>
      <c r="AM129" s="2">
        <f t="shared" si="6"/>
        <v>0</v>
      </c>
      <c r="AN129" s="2">
        <f t="shared" si="6"/>
        <v>1044.1229612600002</v>
      </c>
      <c r="AO129" s="2">
        <f t="shared" si="6"/>
        <v>7697.597637220003</v>
      </c>
      <c r="AP129" s="2">
        <f t="shared" si="6"/>
        <v>1326.32498768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9023.9226249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2024-01-25T19:48:09Z</cp:lastPrinted>
  <dcterms:created xsi:type="dcterms:W3CDTF">2024-01-16T01:06:56Z</dcterms:created>
  <dcterms:modified xsi:type="dcterms:W3CDTF">2024-01-25T19:48:13Z</dcterms:modified>
  <cp:category/>
  <cp:version/>
  <cp:contentType/>
  <cp:contentStatus/>
</cp:coreProperties>
</file>