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MZ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G33" i="2" l="1"/>
  <c r="F33" i="2"/>
  <c r="D33" i="2"/>
  <c r="C33" i="2"/>
  <c r="H33" i="2" l="1"/>
  <c r="E33" i="2"/>
</calcChain>
</file>

<file path=xl/sharedStrings.xml><?xml version="1.0" encoding="utf-8"?>
<sst xmlns="http://schemas.openxmlformats.org/spreadsheetml/2006/main" count="60" uniqueCount="60">
  <si>
    <t>Sector Central del Poder Ejecutivo del Estado Libre y Soberano de México</t>
  </si>
  <si>
    <t>Estado Analítico  del Ejercicio del Presupuesto de Egresos</t>
  </si>
  <si>
    <t>Clasificación Administrativa</t>
  </si>
  <si>
    <t>Cifras Preliminares</t>
  </si>
  <si>
    <t>Del 1 de Enero al 31 de marzo de 2022</t>
  </si>
  <si>
    <t>( en miles de pesos )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</si>
  <si>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</si>
  <si>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</si>
  <si>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</si>
  <si>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</si>
  <si>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</si>
  <si>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</si>
  <si>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</si>
  <si>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</si>
  <si>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</si>
  <si>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</si>
  <si>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200</t>
  </si>
  <si>
    <t>Gubernatura</t>
  </si>
  <si>
    <t>204</t>
  </si>
  <si>
    <t>Coordinación General de Comunicación Social</t>
  </si>
  <si>
    <t>205</t>
  </si>
  <si>
    <t>Secretaria General de Gobierno</t>
  </si>
  <si>
    <t>206</t>
  </si>
  <si>
    <t>Secretaria de Seguridad</t>
  </si>
  <si>
    <t>207</t>
  </si>
  <si>
    <t>Secretaría de Finanzas</t>
  </si>
  <si>
    <t>208</t>
  </si>
  <si>
    <t>Secretaría de Salud</t>
  </si>
  <si>
    <t>209</t>
  </si>
  <si>
    <t>Secretaría del Trabajo</t>
  </si>
  <si>
    <t>210</t>
  </si>
  <si>
    <t>Secretaría de Educación</t>
  </si>
  <si>
    <t>211</t>
  </si>
  <si>
    <t>Secretaría de Desarrollo Social</t>
  </si>
  <si>
    <t>215</t>
  </si>
  <si>
    <t>Secretaría de Desarrollo Económico</t>
  </si>
  <si>
    <t>218</t>
  </si>
  <si>
    <t>Secretaría de la Contraloría</t>
  </si>
  <si>
    <t>220</t>
  </si>
  <si>
    <t>Secretaría de Movilidad</t>
  </si>
  <si>
    <t>221</t>
  </si>
  <si>
    <t>Secretaría del Medio Ambiente</t>
  </si>
  <si>
    <t>222</t>
  </si>
  <si>
    <t>Secretaria de Justicia y Derechos Humanos</t>
  </si>
  <si>
    <t>224</t>
  </si>
  <si>
    <t>Secretaría de Desarrollo Urbano y Obra</t>
  </si>
  <si>
    <t>225</t>
  </si>
  <si>
    <t>Secretaría del Campo</t>
  </si>
  <si>
    <t>226</t>
  </si>
  <si>
    <t>Secretaría de Cultura y Turismo</t>
  </si>
  <si>
    <t>Secretaria de la Mujer</t>
  </si>
  <si>
    <t>404</t>
  </si>
  <si>
    <t>Junta Local de Conciliación y Arbitraje Valle de Toluca</t>
  </si>
  <si>
    <t>405</t>
  </si>
  <si>
    <t>Tribunal Estatal de Conciliación y Arbitraje</t>
  </si>
  <si>
    <t>407</t>
  </si>
  <si>
    <t>Junta Local de Conciliación y Arbitraje del Valle de Cuautitlán Texcoco</t>
  </si>
  <si>
    <t>Organos Autónomos</t>
  </si>
  <si>
    <t>Poderes Legislativo y Judicial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</si>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</sst>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#,##0.0"/>
    <numFmt numFmtId="166" formatCode="_-* #,##0.00\ _P_t_s_-;\-* #,##0.00\ _P_t_s_-;_-* &quot;-&quot;??\ _P_t_s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4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4" xfId="0" applyNumberFormat="1" applyFont="1" applyFill="1" applyBorder="1"/>
    <xf numFmtId="165" fontId="3" fillId="0" borderId="0" xfId="0" applyNumberFormat="1" applyFont="1" applyFill="1"/>
    <xf numFmtId="165" fontId="4" fillId="0" borderId="1" xfId="0" applyNumberFormat="1" applyFont="1" applyFill="1" applyBorder="1"/>
    <xf numFmtId="165" fontId="4" fillId="0" borderId="4" xfId="0" applyNumberFormat="1" applyFont="1" applyFill="1" applyBorder="1"/>
    <xf numFmtId="165" fontId="3" fillId="0" borderId="1" xfId="0" applyNumberFormat="1" applyFont="1" applyFill="1" applyBorder="1"/>
    <xf numFmtId="165" fontId="4" fillId="0" borderId="4" xfId="1" applyNumberFormat="1" applyFont="1" applyFill="1" applyBorder="1"/>
    <xf numFmtId="165" fontId="3" fillId="0" borderId="4" xfId="0" applyNumberFormat="1" applyFont="1" applyFill="1" applyBorder="1"/>
    <xf numFmtId="165" fontId="3" fillId="0" borderId="7" xfId="0" applyNumberFormat="1" applyFont="1" applyFill="1" applyBorder="1"/>
    <xf numFmtId="49" fontId="2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/>
    <xf numFmtId="0" fontId="4" fillId="0" borderId="0" xfId="0" applyFont="1" applyFill="1"/>
    <xf numFmtId="165" fontId="4" fillId="0" borderId="0" xfId="0" applyNumberFormat="1" applyFont="1" applyFill="1"/>
    <xf numFmtId="0" fontId="5" fillId="0" borderId="0" xfId="0" applyFont="1" applyFill="1"/>
    <xf numFmtId="165" fontId="5" fillId="0" borderId="0" xfId="0" applyNumberFormat="1" applyFont="1" applyFill="1"/>
    <xf numFmtId="43" fontId="5" fillId="0" borderId="0" xfId="1" applyFont="1" applyFill="1"/>
    <xf numFmtId="0" fontId="5" fillId="0" borderId="0" xfId="0" applyFont="1"/>
    <xf numFmtId="165" fontId="5" fillId="0" borderId="0" xfId="0" applyNumberFormat="1" applyFont="1"/>
    <xf numFmtId="43" fontId="5" fillId="0" borderId="0" xfId="1" applyFont="1"/>
    <xf numFmtId="43" fontId="4" fillId="0" borderId="0" xfId="1" applyFont="1"/>
    <xf numFmtId="43" fontId="5" fillId="0" borderId="0" xfId="1" applyFont="1" applyAlignment="1">
      <alignment horizontal="right"/>
    </xf>
    <xf numFmtId="166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workbookViewId="0">
      <selection activeCell="A3" sqref="A3:H3"/>
    </sheetView>
  </sheetViews>
  <sheetFormatPr baseColWidth="10" defaultRowHeight="14.25" x14ac:dyDescent="0.2"/>
  <cols>
    <col min="1" max="1" width="16" style="34" customWidth="1"/>
    <col min="2" max="2" width="60.85546875" style="34" customWidth="1"/>
    <col min="3" max="3" width="20.5703125" style="34" customWidth="1"/>
    <col min="4" max="4" width="19.28515625" style="34" customWidth="1"/>
    <col min="5" max="5" width="21" style="34" customWidth="1"/>
    <col min="6" max="6" width="19.28515625" style="34" customWidth="1"/>
    <col min="7" max="7" width="19.42578125" style="34" customWidth="1"/>
    <col min="8" max="8" width="20.85546875" style="34" customWidth="1"/>
    <col min="9" max="16384" width="11.42578125" style="2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1</v>
      </c>
      <c r="B2" s="3"/>
      <c r="C2" s="3"/>
      <c r="D2" s="3"/>
      <c r="E2" s="3"/>
      <c r="F2" s="3"/>
      <c r="G2" s="3"/>
      <c r="H2" s="3"/>
    </row>
    <row r="3" spans="1:8" x14ac:dyDescent="0.2">
      <c r="A3" s="3" t="s">
        <v>2</v>
      </c>
      <c r="B3" s="3"/>
      <c r="C3" s="3"/>
      <c r="D3" s="3"/>
      <c r="E3" s="3"/>
      <c r="F3" s="3"/>
      <c r="G3" s="3"/>
      <c r="H3" s="3"/>
    </row>
    <row r="4" spans="1:8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8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ht="15" thickBot="1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8" ht="15" thickBot="1" x14ac:dyDescent="0.25">
      <c r="A7" s="4"/>
      <c r="B7" s="4"/>
      <c r="C7" s="5" t="s">
        <v>6</v>
      </c>
      <c r="D7" s="5"/>
      <c r="E7" s="5"/>
      <c r="F7" s="5"/>
      <c r="G7" s="6"/>
      <c r="H7" s="4"/>
    </row>
    <row r="8" spans="1:8" ht="26.25" thickBot="1" x14ac:dyDescent="0.25">
      <c r="A8" s="7"/>
      <c r="B8" s="8" t="s">
        <v>7</v>
      </c>
      <c r="C8" s="9" t="s">
        <v>8</v>
      </c>
      <c r="D8" s="10" t="s">
        <v>9</v>
      </c>
      <c r="E8" s="11" t="s">
        <v>10</v>
      </c>
      <c r="F8" s="10" t="s">
        <v>11</v>
      </c>
      <c r="G8" s="12" t="s">
        <v>12</v>
      </c>
      <c r="H8" s="13" t="s">
        <v>13</v>
      </c>
    </row>
    <row r="9" spans="1:8" ht="15" thickBot="1" x14ac:dyDescent="0.25">
      <c r="A9" s="14"/>
      <c r="B9" s="14"/>
      <c r="C9" s="15">
        <v>1</v>
      </c>
      <c r="D9" s="16">
        <v>2</v>
      </c>
      <c r="E9" s="16" t="s">
        <v>14</v>
      </c>
      <c r="F9" s="16">
        <v>4</v>
      </c>
      <c r="G9" s="17"/>
      <c r="H9" s="16" t="s">
        <v>15</v>
      </c>
    </row>
    <row r="10" spans="1:8" x14ac:dyDescent="0.2">
      <c r="A10" s="18" t="s">
        <v>16</v>
      </c>
      <c r="B10" s="19" t="s">
        <v>17</v>
      </c>
      <c r="C10" s="20">
        <v>55086.175999999999</v>
      </c>
      <c r="D10" s="21">
        <v>0</v>
      </c>
      <c r="E10" s="22">
        <v>55086.175999999999</v>
      </c>
      <c r="F10" s="23">
        <v>7073.4495399999996</v>
      </c>
      <c r="G10" s="20">
        <v>6803.6263500000141</v>
      </c>
      <c r="H10" s="22">
        <v>48012.726459999998</v>
      </c>
    </row>
    <row r="11" spans="1:8" x14ac:dyDescent="0.2">
      <c r="A11" s="18" t="s">
        <v>18</v>
      </c>
      <c r="B11" s="19" t="s">
        <v>19</v>
      </c>
      <c r="C11" s="20">
        <v>159084.429</v>
      </c>
      <c r="D11" s="24">
        <v>0</v>
      </c>
      <c r="E11" s="22">
        <v>159084.429</v>
      </c>
      <c r="F11" s="25">
        <v>26399.172570000006</v>
      </c>
      <c r="G11" s="20">
        <v>26399.172569999999</v>
      </c>
      <c r="H11" s="22">
        <f>+E11-F11</f>
        <v>132685.25643000001</v>
      </c>
    </row>
    <row r="12" spans="1:8" x14ac:dyDescent="0.2">
      <c r="A12" s="18" t="s">
        <v>20</v>
      </c>
      <c r="B12" s="19" t="s">
        <v>21</v>
      </c>
      <c r="C12" s="20">
        <v>1533553.8529999999</v>
      </c>
      <c r="D12" s="24">
        <v>0</v>
      </c>
      <c r="E12" s="22">
        <v>1533553.8529999999</v>
      </c>
      <c r="F12" s="25">
        <v>232842.24975000008</v>
      </c>
      <c r="G12" s="20">
        <v>232790.13358000002</v>
      </c>
      <c r="H12" s="22">
        <f t="shared" ref="H12:H31" si="0">+E12-F12</f>
        <v>1300711.6032499997</v>
      </c>
    </row>
    <row r="13" spans="1:8" x14ac:dyDescent="0.2">
      <c r="A13" s="18" t="s">
        <v>22</v>
      </c>
      <c r="B13" s="19" t="s">
        <v>23</v>
      </c>
      <c r="C13" s="20">
        <v>16979183.116999999</v>
      </c>
      <c r="D13" s="24">
        <v>0</v>
      </c>
      <c r="E13" s="22">
        <v>16979183.116999999</v>
      </c>
      <c r="F13" s="25">
        <v>2889909.7832900002</v>
      </c>
      <c r="G13" s="20">
        <v>2792695.9561100001</v>
      </c>
      <c r="H13" s="22">
        <f t="shared" si="0"/>
        <v>14089273.333709998</v>
      </c>
    </row>
    <row r="14" spans="1:8" x14ac:dyDescent="0.2">
      <c r="A14" s="18" t="s">
        <v>24</v>
      </c>
      <c r="B14" s="19" t="s">
        <v>25</v>
      </c>
      <c r="C14" s="20">
        <v>76395603.851999998</v>
      </c>
      <c r="D14" s="24">
        <v>0</v>
      </c>
      <c r="E14" s="22">
        <v>76395603.851999998</v>
      </c>
      <c r="F14" s="25">
        <v>29876011.647799999</v>
      </c>
      <c r="G14" s="20">
        <v>29818199.75226</v>
      </c>
      <c r="H14" s="22">
        <f t="shared" si="0"/>
        <v>46519592.2042</v>
      </c>
    </row>
    <row r="15" spans="1:8" x14ac:dyDescent="0.2">
      <c r="A15" s="18" t="s">
        <v>26</v>
      </c>
      <c r="B15" s="19" t="s">
        <v>27</v>
      </c>
      <c r="C15" s="20">
        <v>37403467.931000002</v>
      </c>
      <c r="D15" s="24">
        <v>0</v>
      </c>
      <c r="E15" s="22">
        <v>37403467.931000002</v>
      </c>
      <c r="F15" s="25">
        <v>6509312.4665400004</v>
      </c>
      <c r="G15" s="20">
        <v>6269021.7885400001</v>
      </c>
      <c r="H15" s="22">
        <f t="shared" si="0"/>
        <v>30894155.46446</v>
      </c>
    </row>
    <row r="16" spans="1:8" x14ac:dyDescent="0.2">
      <c r="A16" s="18" t="s">
        <v>28</v>
      </c>
      <c r="B16" s="19" t="s">
        <v>29</v>
      </c>
      <c r="C16" s="20">
        <v>1709853.23</v>
      </c>
      <c r="D16" s="24">
        <v>0</v>
      </c>
      <c r="E16" s="22">
        <v>1709853.23</v>
      </c>
      <c r="F16" s="25">
        <v>289941.28436000069</v>
      </c>
      <c r="G16" s="20">
        <v>289941.28435999999</v>
      </c>
      <c r="H16" s="22">
        <f t="shared" si="0"/>
        <v>1419911.9456399994</v>
      </c>
    </row>
    <row r="17" spans="1:8" x14ac:dyDescent="0.2">
      <c r="A17" s="18" t="s">
        <v>30</v>
      </c>
      <c r="B17" s="19" t="s">
        <v>31</v>
      </c>
      <c r="C17" s="20">
        <v>100826638.62899999</v>
      </c>
      <c r="D17" s="24">
        <v>0</v>
      </c>
      <c r="E17" s="22">
        <v>100826638.62899999</v>
      </c>
      <c r="F17" s="25">
        <v>22885204.1567</v>
      </c>
      <c r="G17" s="20">
        <v>22826312.1151</v>
      </c>
      <c r="H17" s="22">
        <f t="shared" si="0"/>
        <v>77941434.472299993</v>
      </c>
    </row>
    <row r="18" spans="1:8" x14ac:dyDescent="0.2">
      <c r="A18" s="18" t="s">
        <v>32</v>
      </c>
      <c r="B18" s="19" t="s">
        <v>33</v>
      </c>
      <c r="C18" s="20">
        <v>7839543.7309999997</v>
      </c>
      <c r="D18" s="24">
        <v>0</v>
      </c>
      <c r="E18" s="22">
        <v>7839543.7309999997</v>
      </c>
      <c r="F18" s="25">
        <v>1170168.64659</v>
      </c>
      <c r="G18" s="20">
        <v>1170168.64659</v>
      </c>
      <c r="H18" s="22">
        <f t="shared" si="0"/>
        <v>6669375.0844099997</v>
      </c>
    </row>
    <row r="19" spans="1:8" x14ac:dyDescent="0.2">
      <c r="A19" s="18" t="s">
        <v>34</v>
      </c>
      <c r="B19" s="19" t="s">
        <v>35</v>
      </c>
      <c r="C19" s="20">
        <v>446425.23300000001</v>
      </c>
      <c r="D19" s="24">
        <v>0</v>
      </c>
      <c r="E19" s="22">
        <v>446425.23300000001</v>
      </c>
      <c r="F19" s="25">
        <v>81958.427270000058</v>
      </c>
      <c r="G19" s="20">
        <v>81071.512790000008</v>
      </c>
      <c r="H19" s="22">
        <f t="shared" si="0"/>
        <v>364466.80572999996</v>
      </c>
    </row>
    <row r="20" spans="1:8" x14ac:dyDescent="0.2">
      <c r="A20" s="18" t="s">
        <v>36</v>
      </c>
      <c r="B20" s="19" t="s">
        <v>37</v>
      </c>
      <c r="C20" s="20">
        <v>379353.29300000001</v>
      </c>
      <c r="D20" s="24">
        <v>0</v>
      </c>
      <c r="E20" s="22">
        <v>379353.29300000001</v>
      </c>
      <c r="F20" s="25">
        <v>62518.675269999963</v>
      </c>
      <c r="G20" s="20">
        <v>56881.576359999999</v>
      </c>
      <c r="H20" s="22">
        <f t="shared" si="0"/>
        <v>316834.61773000006</v>
      </c>
    </row>
    <row r="21" spans="1:8" x14ac:dyDescent="0.2">
      <c r="A21" s="18" t="s">
        <v>38</v>
      </c>
      <c r="B21" s="19" t="s">
        <v>39</v>
      </c>
      <c r="C21" s="20">
        <v>9773463.2479999997</v>
      </c>
      <c r="D21" s="24">
        <v>0</v>
      </c>
      <c r="E21" s="22">
        <v>9773463.2479999997</v>
      </c>
      <c r="F21" s="25">
        <v>5071374.1367800003</v>
      </c>
      <c r="G21" s="20">
        <v>4946814.0149400001</v>
      </c>
      <c r="H21" s="22">
        <f t="shared" si="0"/>
        <v>4702089.1112199994</v>
      </c>
    </row>
    <row r="22" spans="1:8" x14ac:dyDescent="0.2">
      <c r="A22" s="18" t="s">
        <v>40</v>
      </c>
      <c r="B22" s="19" t="s">
        <v>41</v>
      </c>
      <c r="C22" s="20">
        <v>961300.14</v>
      </c>
      <c r="D22" s="24">
        <v>0</v>
      </c>
      <c r="E22" s="22">
        <v>961300.14</v>
      </c>
      <c r="F22" s="25">
        <v>179492.0081500001</v>
      </c>
      <c r="G22" s="20">
        <v>165573.49547999998</v>
      </c>
      <c r="H22" s="22">
        <f t="shared" si="0"/>
        <v>781808.13184999989</v>
      </c>
    </row>
    <row r="23" spans="1:8" x14ac:dyDescent="0.2">
      <c r="A23" s="18" t="s">
        <v>42</v>
      </c>
      <c r="B23" s="19" t="s">
        <v>43</v>
      </c>
      <c r="C23" s="20">
        <v>1613319.936</v>
      </c>
      <c r="D23" s="24">
        <v>0</v>
      </c>
      <c r="E23" s="22">
        <v>1613319.936</v>
      </c>
      <c r="F23" s="25">
        <v>488200.89497000002</v>
      </c>
      <c r="G23" s="20">
        <v>455546.81492999993</v>
      </c>
      <c r="H23" s="22">
        <f t="shared" si="0"/>
        <v>1125119.04103</v>
      </c>
    </row>
    <row r="24" spans="1:8" x14ac:dyDescent="0.2">
      <c r="A24" s="18" t="s">
        <v>44</v>
      </c>
      <c r="B24" s="19" t="s">
        <v>45</v>
      </c>
      <c r="C24" s="20">
        <v>3790618.8289999999</v>
      </c>
      <c r="D24" s="24">
        <v>0</v>
      </c>
      <c r="E24" s="22">
        <v>3790618.8289999999</v>
      </c>
      <c r="F24" s="25">
        <v>2933286.5213400009</v>
      </c>
      <c r="G24" s="20">
        <v>2923257.2562699998</v>
      </c>
      <c r="H24" s="22">
        <f t="shared" si="0"/>
        <v>857332.307659999</v>
      </c>
    </row>
    <row r="25" spans="1:8" x14ac:dyDescent="0.2">
      <c r="A25" s="18" t="s">
        <v>46</v>
      </c>
      <c r="B25" s="19" t="s">
        <v>47</v>
      </c>
      <c r="C25" s="20">
        <v>2512245.85</v>
      </c>
      <c r="D25" s="24">
        <v>0</v>
      </c>
      <c r="E25" s="22">
        <v>2512245.85</v>
      </c>
      <c r="F25" s="25">
        <v>314334.50074999989</v>
      </c>
      <c r="G25" s="20">
        <v>288334.50075000001</v>
      </c>
      <c r="H25" s="22">
        <f t="shared" si="0"/>
        <v>2197911.34925</v>
      </c>
    </row>
    <row r="26" spans="1:8" x14ac:dyDescent="0.2">
      <c r="A26" s="18" t="s">
        <v>48</v>
      </c>
      <c r="B26" s="19" t="s">
        <v>49</v>
      </c>
      <c r="C26" s="20">
        <v>2595353.2250000001</v>
      </c>
      <c r="D26" s="24">
        <v>0</v>
      </c>
      <c r="E26" s="22">
        <v>2595353.2250000001</v>
      </c>
      <c r="F26" s="25">
        <v>277030.19599000009</v>
      </c>
      <c r="G26" s="20">
        <v>277030.19599000004</v>
      </c>
      <c r="H26" s="22">
        <f t="shared" si="0"/>
        <v>2318323.0290100002</v>
      </c>
    </row>
    <row r="27" spans="1:8" x14ac:dyDescent="0.2">
      <c r="A27" s="18">
        <v>227</v>
      </c>
      <c r="B27" s="19" t="s">
        <v>50</v>
      </c>
      <c r="C27" s="20">
        <v>691252.75199999998</v>
      </c>
      <c r="D27" s="24">
        <v>0</v>
      </c>
      <c r="E27" s="22">
        <v>691252.75199999998</v>
      </c>
      <c r="F27" s="25">
        <v>67181.061449999979</v>
      </c>
      <c r="G27" s="20">
        <v>67181.061450000008</v>
      </c>
      <c r="H27" s="22">
        <f t="shared" si="0"/>
        <v>624071.69054999994</v>
      </c>
    </row>
    <row r="28" spans="1:8" x14ac:dyDescent="0.2">
      <c r="A28" s="18" t="s">
        <v>51</v>
      </c>
      <c r="B28" s="19" t="s">
        <v>52</v>
      </c>
      <c r="C28" s="20">
        <v>65042.319000000003</v>
      </c>
      <c r="D28" s="24">
        <v>0</v>
      </c>
      <c r="E28" s="22">
        <v>65042.319000000003</v>
      </c>
      <c r="F28" s="25">
        <v>11068.148909999998</v>
      </c>
      <c r="G28" s="20">
        <v>11068.14891</v>
      </c>
      <c r="H28" s="22">
        <f t="shared" si="0"/>
        <v>53974.170090000007</v>
      </c>
    </row>
    <row r="29" spans="1:8" x14ac:dyDescent="0.2">
      <c r="A29" s="18" t="s">
        <v>53</v>
      </c>
      <c r="B29" s="19" t="s">
        <v>54</v>
      </c>
      <c r="C29" s="20">
        <v>38993.775000000001</v>
      </c>
      <c r="D29" s="24">
        <v>0</v>
      </c>
      <c r="E29" s="22">
        <v>38993.775000000001</v>
      </c>
      <c r="F29" s="25">
        <v>7461.1812100000006</v>
      </c>
      <c r="G29" s="20">
        <v>7461.1812099999997</v>
      </c>
      <c r="H29" s="22">
        <f t="shared" si="0"/>
        <v>31532.593789999999</v>
      </c>
    </row>
    <row r="30" spans="1:8" x14ac:dyDescent="0.2">
      <c r="A30" s="18" t="s">
        <v>55</v>
      </c>
      <c r="B30" s="19" t="s">
        <v>56</v>
      </c>
      <c r="C30" s="20">
        <v>110343.46799999999</v>
      </c>
      <c r="D30" s="24">
        <v>0</v>
      </c>
      <c r="E30" s="22">
        <v>110343.46799999999</v>
      </c>
      <c r="F30" s="25">
        <v>19483.235379999987</v>
      </c>
      <c r="G30" s="20">
        <v>19483.235380000002</v>
      </c>
      <c r="H30" s="22">
        <f t="shared" si="0"/>
        <v>90860.23262000001</v>
      </c>
    </row>
    <row r="31" spans="1:8" ht="17.25" customHeight="1" x14ac:dyDescent="0.2">
      <c r="A31" s="19"/>
      <c r="B31" s="19" t="s">
        <v>57</v>
      </c>
      <c r="C31" s="20">
        <v>11691397.319</v>
      </c>
      <c r="D31" s="24">
        <v>0</v>
      </c>
      <c r="E31" s="22">
        <v>11691397.319</v>
      </c>
      <c r="F31" s="25">
        <v>2584416.4247399997</v>
      </c>
      <c r="G31" s="20">
        <v>2443886.0617399998</v>
      </c>
      <c r="H31" s="22">
        <f t="shared" si="0"/>
        <v>9106980.8942600004</v>
      </c>
    </row>
    <row r="32" spans="1:8" ht="15" thickBot="1" x14ac:dyDescent="0.25">
      <c r="A32" s="19"/>
      <c r="B32" s="19" t="s">
        <v>58</v>
      </c>
      <c r="C32" s="20">
        <v>7038809.1519999998</v>
      </c>
      <c r="D32" s="22">
        <v>0</v>
      </c>
      <c r="E32" s="22">
        <v>7038809.1519999998</v>
      </c>
      <c r="F32" s="26">
        <v>1524472.5194000001</v>
      </c>
      <c r="G32" s="20">
        <v>1524472.5194000001</v>
      </c>
      <c r="H32" s="22">
        <v>5514336.6326000001</v>
      </c>
    </row>
    <row r="33" spans="1:8" ht="13.5" customHeight="1" thickBot="1" x14ac:dyDescent="0.3">
      <c r="A33" s="27" t="s">
        <v>59</v>
      </c>
      <c r="B33" s="27"/>
      <c r="C33" s="28">
        <f t="shared" ref="C33:H33" si="1">SUM(C10:C32)</f>
        <v>284609933.48699999</v>
      </c>
      <c r="D33" s="28">
        <f t="shared" si="1"/>
        <v>0</v>
      </c>
      <c r="E33" s="28">
        <f t="shared" si="1"/>
        <v>284609933.48699999</v>
      </c>
      <c r="F33" s="28">
        <f t="shared" si="1"/>
        <v>77509140.788749993</v>
      </c>
      <c r="G33" s="28">
        <f t="shared" si="1"/>
        <v>76700394.051060006</v>
      </c>
      <c r="H33" s="28">
        <f t="shared" si="1"/>
        <v>207100792.69824997</v>
      </c>
    </row>
    <row r="34" spans="1:8" x14ac:dyDescent="0.2">
      <c r="A34" s="29"/>
      <c r="B34" s="29"/>
      <c r="C34" s="29"/>
      <c r="D34" s="29"/>
      <c r="E34" s="29"/>
      <c r="F34" s="29"/>
      <c r="G34" s="30"/>
      <c r="H34" s="29"/>
    </row>
    <row r="35" spans="1:8" x14ac:dyDescent="0.2">
      <c r="A35" s="29"/>
      <c r="B35" s="29"/>
      <c r="C35" s="30"/>
      <c r="D35" s="30"/>
      <c r="E35" s="30"/>
      <c r="F35" s="30"/>
      <c r="G35" s="30"/>
      <c r="H35" s="30"/>
    </row>
    <row r="36" spans="1:8" x14ac:dyDescent="0.2">
      <c r="A36" s="29"/>
      <c r="B36" s="29"/>
      <c r="C36" s="30"/>
      <c r="D36" s="30"/>
      <c r="E36" s="30"/>
      <c r="F36" s="30"/>
      <c r="G36" s="30"/>
      <c r="H36" s="30"/>
    </row>
    <row r="37" spans="1:8" x14ac:dyDescent="0.2">
      <c r="A37" s="31"/>
      <c r="B37" s="31"/>
      <c r="C37" s="32"/>
      <c r="D37" s="32"/>
      <c r="E37" s="32"/>
      <c r="F37" s="32"/>
      <c r="G37" s="32"/>
      <c r="H37" s="32"/>
    </row>
    <row r="38" spans="1:8" x14ac:dyDescent="0.2">
      <c r="A38" s="31"/>
      <c r="B38" s="31"/>
      <c r="C38" s="31"/>
      <c r="D38" s="32"/>
      <c r="E38" s="33"/>
      <c r="F38" s="33"/>
      <c r="G38" s="31"/>
      <c r="H38" s="31"/>
    </row>
    <row r="39" spans="1:8" x14ac:dyDescent="0.2">
      <c r="D39" s="35"/>
      <c r="E39" s="36"/>
      <c r="F39" s="36"/>
    </row>
    <row r="40" spans="1:8" x14ac:dyDescent="0.2">
      <c r="B40" s="36"/>
      <c r="D40" s="35"/>
      <c r="E40" s="36"/>
      <c r="F40" s="36"/>
      <c r="G40" s="37"/>
    </row>
    <row r="41" spans="1:8" x14ac:dyDescent="0.2">
      <c r="B41" s="36"/>
      <c r="D41" s="35"/>
      <c r="E41" s="36"/>
      <c r="F41" s="36"/>
      <c r="G41" s="37"/>
    </row>
    <row r="42" spans="1:8" x14ac:dyDescent="0.2">
      <c r="B42" s="36"/>
      <c r="E42" s="36"/>
      <c r="F42" s="36"/>
    </row>
    <row r="43" spans="1:8" x14ac:dyDescent="0.2">
      <c r="B43" s="36"/>
      <c r="F43" s="36"/>
    </row>
    <row r="44" spans="1:8" x14ac:dyDescent="0.2">
      <c r="F44" s="38"/>
    </row>
    <row r="45" spans="1:8" x14ac:dyDescent="0.2">
      <c r="A45" s="2"/>
      <c r="F45" s="36"/>
    </row>
    <row r="46" spans="1:8" x14ac:dyDescent="0.2">
      <c r="A46" s="2"/>
      <c r="B46" s="36"/>
      <c r="F46" s="36"/>
    </row>
    <row r="47" spans="1:8" x14ac:dyDescent="0.2">
      <c r="A47" s="2"/>
      <c r="B47" s="36"/>
      <c r="F47" s="36"/>
    </row>
    <row r="48" spans="1:8" x14ac:dyDescent="0.2">
      <c r="A48" s="2"/>
      <c r="B48" s="36"/>
      <c r="F48" s="36"/>
    </row>
    <row r="49" spans="1:8" x14ac:dyDescent="0.2">
      <c r="A49" s="2"/>
      <c r="F49" s="38"/>
    </row>
    <row r="50" spans="1:8" x14ac:dyDescent="0.2">
      <c r="A50" s="2"/>
    </row>
    <row r="51" spans="1:8" x14ac:dyDescent="0.2">
      <c r="A51" s="2"/>
      <c r="F51" s="36"/>
    </row>
    <row r="52" spans="1:8" x14ac:dyDescent="0.2">
      <c r="A52" s="2"/>
      <c r="F52" s="36"/>
    </row>
    <row r="53" spans="1:8" x14ac:dyDescent="0.2">
      <c r="A53" s="2"/>
      <c r="F53" s="36"/>
    </row>
    <row r="54" spans="1:8" x14ac:dyDescent="0.2">
      <c r="A54" s="2"/>
      <c r="F54" s="36"/>
    </row>
    <row r="55" spans="1:8" x14ac:dyDescent="0.2">
      <c r="A55" s="2"/>
      <c r="F55" s="36"/>
    </row>
    <row r="56" spans="1:8" x14ac:dyDescent="0.2">
      <c r="A56" s="2"/>
      <c r="F56" s="39"/>
    </row>
    <row r="63" spans="1:8" x14ac:dyDescent="0.2">
      <c r="A63" s="2"/>
      <c r="B63" s="2"/>
      <c r="C63" s="2"/>
      <c r="D63" s="2"/>
      <c r="E63" s="2"/>
      <c r="F63" s="2"/>
      <c r="G63" s="2"/>
      <c r="H63" s="2"/>
    </row>
    <row r="64" spans="1:8" x14ac:dyDescent="0.2">
      <c r="A64" s="2"/>
      <c r="B64" s="2"/>
      <c r="C64" s="2"/>
      <c r="D64" s="2"/>
      <c r="E64" s="2"/>
      <c r="F64" s="2"/>
      <c r="G64" s="2"/>
      <c r="H64" s="2"/>
    </row>
    <row r="65" spans="1:8" x14ac:dyDescent="0.2">
      <c r="A65" s="2"/>
      <c r="B65" s="2"/>
      <c r="C65" s="2"/>
      <c r="D65" s="2"/>
      <c r="E65" s="2"/>
      <c r="F65" s="2"/>
      <c r="G65" s="2"/>
      <c r="H65" s="2"/>
    </row>
  </sheetData>
  <mergeCells count="7">
    <mergeCell ref="C7:G7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OscarEsq</dc:creator>
  <cp:lastModifiedBy>Carol</cp:lastModifiedBy>
  <cp:lastPrinted>2022-05-12T16:24:33Z</cp:lastPrinted>
  <dcterms:created xsi:type="dcterms:W3CDTF">2022-05-05T00:43:31Z</dcterms:created>
  <dcterms:modified xsi:type="dcterms:W3CDTF">2022-05-12T16:24:37Z</dcterms:modified>
</cp:coreProperties>
</file>