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ENDEUDAM_1" sheetId="7" r:id="rId1"/>
  </sheets>
  <calcPr calcId="152511"/>
</workbook>
</file>

<file path=xl/calcChain.xml><?xml version="1.0" encoding="utf-8"?>
<calcChain xmlns="http://schemas.openxmlformats.org/spreadsheetml/2006/main">
  <c r="E25" i="7" l="1"/>
  <c r="D25" i="7"/>
  <c r="C25" i="7"/>
  <c r="D20" i="7"/>
  <c r="C20" i="7"/>
  <c r="E18" i="7"/>
  <c r="E17" i="7"/>
  <c r="E16" i="7"/>
  <c r="E15" i="7"/>
  <c r="E14" i="7"/>
  <c r="C27" i="7" l="1"/>
  <c r="E20" i="7"/>
  <c r="E27" i="7" s="1"/>
  <c r="D27" i="7"/>
</calcChain>
</file>

<file path=xl/sharedStrings.xml><?xml version="1.0" encoding="utf-8"?>
<sst xmlns="http://schemas.openxmlformats.org/spreadsheetml/2006/main" count="22" uniqueCount="21">
  <si>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</si>
  <si>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</si>
  <si>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</si>
  <si>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</si>
  <si>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</si>
  <si>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</si>
  <si>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</si>
  <si>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</si>
  <si>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>Otros instrumentos de Deuda</t>
  </si>
  <si>
    <t>Total Otros Instrumentos de Deuda</t>
  </si>
  <si>
    <t xml:space="preserve">TOTAL </t>
  </si>
  <si>
    <t>Bancomer S.A</t>
  </si>
  <si>
    <t>Santander  S.A</t>
  </si>
  <si>
    <t>Banorte S.A</t>
  </si>
  <si>
    <t>(Miles de pesos)</t>
  </si>
  <si>
    <t>Banobras S.N.C</t>
  </si>
  <si>
    <t xml:space="preserve">Total Céditos Bancarios </t>
  </si>
  <si>
    <t>Banamex S.A.</t>
  </si>
  <si>
    <t>Del 01 de Enero al 30 de Junio de 2022</t>
  </si>
  <si>
    <t>Preliminar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</si>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</sst>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#,##0.0;[Red]\(#,##0.0\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Frutiger LT Std 45 Light"/>
      <family val="2"/>
    </font>
    <font>
      <sz val="11"/>
      <color theme="1"/>
      <name val="Frutiger LT Std 45 Light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7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166" fontId="6" fillId="0" borderId="1" xfId="0" applyNumberFormat="1" applyFont="1" applyFill="1" applyBorder="1"/>
    <xf numFmtId="166" fontId="7" fillId="0" borderId="1" xfId="0" applyNumberFormat="1" applyFont="1" applyFill="1" applyBorder="1"/>
    <xf numFmtId="164" fontId="6" fillId="0" borderId="1" xfId="0" applyNumberFormat="1" applyFont="1" applyFill="1" applyBorder="1"/>
    <xf numFmtId="0" fontId="7" fillId="0" borderId="2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3" xfId="0" applyFont="1" applyFill="1" applyBorder="1"/>
    <xf numFmtId="164" fontId="7" fillId="0" borderId="3" xfId="0" applyNumberFormat="1" applyFont="1" applyFill="1" applyBorder="1"/>
    <xf numFmtId="165" fontId="7" fillId="0" borderId="3" xfId="0" applyNumberFormat="1" applyFont="1" applyFill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RowColHeaders="0" tabSelected="1" workbookViewId="0">
      <selection activeCell="B31" sqref="B31"/>
    </sheetView>
  </sheetViews>
  <sheetFormatPr baseColWidth="10" defaultRowHeight="15" x14ac:dyDescent="0.25"/>
  <cols>
    <col min="1" max="1" width="1.28515625" customWidth="1"/>
    <col min="2" max="2" width="41.85546875" customWidth="1"/>
    <col min="3" max="3" width="35" customWidth="1"/>
    <col min="4" max="4" width="24.85546875" customWidth="1"/>
    <col min="5" max="5" width="21.42578125" customWidth="1"/>
    <col min="6" max="6" width="4.28515625" customWidth="1"/>
  </cols>
  <sheetData>
    <row r="1" spans="1:9" ht="10.5" customHeight="1" thickBot="1" x14ac:dyDescent="0.3">
      <c r="A1" s="5"/>
      <c r="B1" s="6"/>
      <c r="C1" s="6"/>
      <c r="D1" s="6"/>
      <c r="E1" s="6"/>
    </row>
    <row r="2" spans="1:9" ht="5.25" customHeight="1" x14ac:dyDescent="0.25">
      <c r="A2" s="5"/>
      <c r="B2" s="7"/>
      <c r="C2" s="8"/>
      <c r="D2" s="8"/>
      <c r="E2" s="9"/>
    </row>
    <row r="3" spans="1:9" ht="15" customHeight="1" x14ac:dyDescent="0.25">
      <c r="A3" s="5"/>
      <c r="B3" s="10" t="s">
        <v>20</v>
      </c>
      <c r="C3" s="11"/>
      <c r="D3" s="11"/>
      <c r="E3" s="12"/>
    </row>
    <row r="4" spans="1:9" ht="15" customHeight="1" x14ac:dyDescent="0.25">
      <c r="A4" s="5"/>
      <c r="B4" s="13" t="s">
        <v>0</v>
      </c>
      <c r="C4" s="14"/>
      <c r="D4" s="14"/>
      <c r="E4" s="15"/>
    </row>
    <row r="5" spans="1:9" ht="15" customHeight="1" x14ac:dyDescent="0.25">
      <c r="A5" s="5"/>
      <c r="B5" s="13" t="s">
        <v>18</v>
      </c>
      <c r="C5" s="14"/>
      <c r="D5" s="14"/>
      <c r="E5" s="15"/>
    </row>
    <row r="6" spans="1:9" ht="15" customHeight="1" x14ac:dyDescent="0.25">
      <c r="A6" s="5"/>
      <c r="B6" s="13" t="s">
        <v>19</v>
      </c>
      <c r="C6" s="14"/>
      <c r="D6" s="14"/>
      <c r="E6" s="15"/>
    </row>
    <row r="7" spans="1:9" ht="12.75" customHeight="1" x14ac:dyDescent="0.25">
      <c r="A7" s="5"/>
      <c r="B7" s="13" t="s">
        <v>14</v>
      </c>
      <c r="C7" s="14"/>
      <c r="D7" s="14"/>
      <c r="E7" s="15"/>
    </row>
    <row r="8" spans="1:9" ht="4.5" customHeight="1" thickBot="1" x14ac:dyDescent="0.3">
      <c r="A8" s="5"/>
      <c r="B8" s="16"/>
      <c r="C8" s="17"/>
      <c r="D8" s="17"/>
      <c r="E8" s="18"/>
    </row>
    <row r="9" spans="1:9" ht="8.25" customHeight="1" x14ac:dyDescent="0.25">
      <c r="A9" s="5"/>
      <c r="B9" s="19"/>
      <c r="C9" s="19"/>
      <c r="D9" s="19"/>
      <c r="E9" s="19"/>
    </row>
    <row r="10" spans="1:9" x14ac:dyDescent="0.25">
      <c r="A10" s="5"/>
      <c r="B10" s="20" t="s">
        <v>7</v>
      </c>
      <c r="C10" s="21" t="s">
        <v>1</v>
      </c>
      <c r="D10" s="22" t="s">
        <v>4</v>
      </c>
      <c r="E10" s="22" t="s">
        <v>0</v>
      </c>
    </row>
    <row r="11" spans="1:9" ht="13.5" customHeight="1" x14ac:dyDescent="0.25">
      <c r="A11" s="5"/>
      <c r="B11" s="23"/>
      <c r="C11" s="21" t="s">
        <v>2</v>
      </c>
      <c r="D11" s="22" t="s">
        <v>5</v>
      </c>
      <c r="E11" s="22" t="s">
        <v>6</v>
      </c>
    </row>
    <row r="12" spans="1:9" ht="16.5" customHeight="1" x14ac:dyDescent="0.25">
      <c r="A12" s="5"/>
      <c r="B12" s="24"/>
      <c r="C12" s="25" t="s">
        <v>3</v>
      </c>
      <c r="D12" s="26"/>
      <c r="E12" s="27"/>
    </row>
    <row r="13" spans="1:9" ht="14.25" customHeight="1" x14ac:dyDescent="0.25">
      <c r="A13" s="5"/>
      <c r="B13" s="28"/>
      <c r="C13" s="29"/>
      <c r="D13" s="29"/>
      <c r="E13" s="30"/>
      <c r="G13" s="3"/>
      <c r="H13" s="3"/>
      <c r="I13" s="4"/>
    </row>
    <row r="14" spans="1:9" ht="14.25" customHeight="1" x14ac:dyDescent="0.25">
      <c r="A14" s="5"/>
      <c r="B14" s="28" t="s">
        <v>17</v>
      </c>
      <c r="C14" s="29">
        <v>179260.79999999999</v>
      </c>
      <c r="D14" s="29">
        <v>3062.3</v>
      </c>
      <c r="E14" s="30">
        <f t="shared" ref="E14:E18" si="0">C14-D14</f>
        <v>176198.5</v>
      </c>
      <c r="G14" s="3"/>
      <c r="H14" s="3"/>
      <c r="I14" s="4"/>
    </row>
    <row r="15" spans="1:9" ht="17.25" customHeight="1" x14ac:dyDescent="0.25">
      <c r="A15" s="5"/>
      <c r="B15" s="28" t="s">
        <v>11</v>
      </c>
      <c r="C15" s="29">
        <v>987575.6</v>
      </c>
      <c r="D15" s="29">
        <v>24973.3</v>
      </c>
      <c r="E15" s="30">
        <f t="shared" si="0"/>
        <v>962602.29999999993</v>
      </c>
      <c r="G15" s="3"/>
      <c r="H15" s="3"/>
      <c r="I15" s="4"/>
    </row>
    <row r="16" spans="1:9" ht="17.25" customHeight="1" x14ac:dyDescent="0.25">
      <c r="A16" s="5"/>
      <c r="B16" s="28" t="s">
        <v>12</v>
      </c>
      <c r="C16" s="29">
        <v>0</v>
      </c>
      <c r="D16" s="29">
        <v>834223.9</v>
      </c>
      <c r="E16" s="30">
        <f t="shared" si="0"/>
        <v>-834223.9</v>
      </c>
      <c r="G16" s="3"/>
      <c r="H16" s="3"/>
      <c r="I16" s="4"/>
    </row>
    <row r="17" spans="1:9" ht="17.25" customHeight="1" x14ac:dyDescent="0.25">
      <c r="A17" s="5"/>
      <c r="B17" s="28" t="s">
        <v>13</v>
      </c>
      <c r="C17" s="29">
        <v>198434</v>
      </c>
      <c r="D17" s="29">
        <v>111536.1</v>
      </c>
      <c r="E17" s="30">
        <f t="shared" si="0"/>
        <v>86897.9</v>
      </c>
      <c r="G17" s="3"/>
      <c r="H17" s="3"/>
      <c r="I17" s="4"/>
    </row>
    <row r="18" spans="1:9" ht="17.25" customHeight="1" x14ac:dyDescent="0.25">
      <c r="A18" s="5"/>
      <c r="B18" s="28" t="s">
        <v>15</v>
      </c>
      <c r="C18" s="29">
        <v>153818.20000000001</v>
      </c>
      <c r="D18" s="29">
        <v>22109.5</v>
      </c>
      <c r="E18" s="30">
        <f t="shared" si="0"/>
        <v>131708.70000000001</v>
      </c>
      <c r="G18" s="3"/>
      <c r="H18" s="3"/>
      <c r="I18" s="4"/>
    </row>
    <row r="19" spans="1:9" ht="13.5" customHeight="1" x14ac:dyDescent="0.25">
      <c r="A19" s="5"/>
      <c r="B19" s="28"/>
      <c r="C19" s="29"/>
      <c r="D19" s="29"/>
      <c r="E19" s="31"/>
      <c r="G19" s="3"/>
      <c r="H19" s="3"/>
      <c r="I19" s="4"/>
    </row>
    <row r="20" spans="1:9" ht="19.5" customHeight="1" x14ac:dyDescent="0.25">
      <c r="A20" s="5"/>
      <c r="B20" s="22" t="s">
        <v>16</v>
      </c>
      <c r="C20" s="32">
        <f>SUM(C13:C19)</f>
        <v>1519088.5999999999</v>
      </c>
      <c r="D20" s="32">
        <f>SUM(D13:D19)</f>
        <v>995905.1</v>
      </c>
      <c r="E20" s="30">
        <f>SUM(E13:E19)</f>
        <v>523183.49999999983</v>
      </c>
      <c r="G20" s="3"/>
      <c r="H20" s="3"/>
      <c r="I20" s="4"/>
    </row>
    <row r="21" spans="1:9" ht="9.75" customHeight="1" x14ac:dyDescent="0.25">
      <c r="A21" s="5"/>
      <c r="B21" s="33"/>
      <c r="C21" s="33"/>
      <c r="D21" s="33"/>
      <c r="E21" s="33"/>
      <c r="G21" s="3"/>
      <c r="H21" s="3"/>
      <c r="I21" s="4"/>
    </row>
    <row r="22" spans="1:9" x14ac:dyDescent="0.25">
      <c r="A22" s="5"/>
      <c r="B22" s="34" t="s">
        <v>8</v>
      </c>
      <c r="C22" s="35"/>
      <c r="D22" s="35"/>
      <c r="E22" s="36"/>
      <c r="G22" s="3"/>
      <c r="H22" s="3"/>
      <c r="I22" s="4"/>
    </row>
    <row r="23" spans="1:9" ht="13.5" customHeight="1" x14ac:dyDescent="0.25">
      <c r="A23" s="5"/>
      <c r="B23" s="37"/>
      <c r="C23" s="38"/>
      <c r="D23" s="38"/>
      <c r="E23" s="39"/>
      <c r="G23" s="3"/>
      <c r="H23" s="3"/>
      <c r="I23" s="4"/>
    </row>
    <row r="24" spans="1:9" ht="15.75" customHeight="1" x14ac:dyDescent="0.25">
      <c r="A24" s="5"/>
      <c r="B24" s="28"/>
      <c r="C24" s="38"/>
      <c r="D24" s="38"/>
      <c r="E24" s="30"/>
      <c r="G24" s="3"/>
      <c r="H24" s="3"/>
      <c r="I24" s="4"/>
    </row>
    <row r="25" spans="1:9" ht="19.5" customHeight="1" x14ac:dyDescent="0.25">
      <c r="A25" s="5"/>
      <c r="B25" s="22" t="s">
        <v>9</v>
      </c>
      <c r="C25" s="32">
        <f>SUM(C23:C24)</f>
        <v>0</v>
      </c>
      <c r="D25" s="32">
        <f>SUM(D23:D24)</f>
        <v>0</v>
      </c>
      <c r="E25" s="30">
        <f>SUM(E23:E24)</f>
        <v>0</v>
      </c>
      <c r="G25" s="1"/>
      <c r="H25" s="1"/>
    </row>
    <row r="26" spans="1:9" x14ac:dyDescent="0.25">
      <c r="A26" s="5"/>
      <c r="B26" s="22"/>
      <c r="C26" s="29"/>
      <c r="D26" s="29"/>
      <c r="E26" s="29"/>
      <c r="G26" s="1"/>
      <c r="H26" s="1"/>
    </row>
    <row r="27" spans="1:9" x14ac:dyDescent="0.25">
      <c r="A27" s="5"/>
      <c r="B27" s="22" t="s">
        <v>10</v>
      </c>
      <c r="C27" s="32">
        <f>C25+C20</f>
        <v>1519088.5999999999</v>
      </c>
      <c r="D27" s="32">
        <f>D25+D20</f>
        <v>995905.1</v>
      </c>
      <c r="E27" s="30">
        <f>E25+E20</f>
        <v>523183.49999999983</v>
      </c>
    </row>
    <row r="28" spans="1:9" x14ac:dyDescent="0.25">
      <c r="A28" s="5"/>
      <c r="B28" s="40"/>
      <c r="C28" s="40"/>
      <c r="D28" s="40"/>
      <c r="E28" s="40"/>
    </row>
    <row r="29" spans="1:9" x14ac:dyDescent="0.25">
      <c r="B29" s="2"/>
      <c r="C29" s="2"/>
      <c r="D29" s="2"/>
      <c r="E29" s="2"/>
    </row>
    <row r="30" spans="1:9" x14ac:dyDescent="0.25">
      <c r="E30" s="1"/>
    </row>
    <row r="31" spans="1:9" x14ac:dyDescent="0.25">
      <c r="E31" s="1"/>
    </row>
    <row r="32" spans="1:9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</sheetData>
  <mergeCells count="7">
    <mergeCell ref="B22:E22"/>
    <mergeCell ref="B10:B11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2022-08-03T16:31:08Z</cp:lastPrinted>
  <dcterms:created xsi:type="dcterms:W3CDTF">2014-10-23T14:57:58Z</dcterms:created>
  <dcterms:modified xsi:type="dcterms:W3CDTF">2022-08-03T16:31:14Z</dcterms:modified>
</cp:coreProperties>
</file>