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\Downloads\"/>
    </mc:Choice>
  </mc:AlternateContent>
  <bookViews>
    <workbookView xWindow="360" yWindow="405" windowWidth="18675" windowHeight="11520"/>
  </bookViews>
  <sheets>
    <sheet name="diciembre_2015" sheetId="13" r:id="rId1"/>
  </sheets>
  <calcPr calcId="152511"/>
</workbook>
</file>

<file path=xl/calcChain.xml><?xml version="1.0" encoding="utf-8"?>
<calcChain xmlns="http://schemas.openxmlformats.org/spreadsheetml/2006/main">
  <c r="D27" i="13" l="1"/>
  <c r="D43" i="13"/>
  <c r="D21" i="13"/>
  <c r="D45" i="13" l="1"/>
</calcChain>
</file>

<file path=xl/sharedStrings.xml><?xml version="1.0" encoding="utf-8"?>
<sst xmlns="http://schemas.openxmlformats.org/spreadsheetml/2006/main" count="40" uniqueCount="40">
  <si>
    <t>Miles de pesos</t>
  </si>
  <si>
    <t>Preeliminar</t>
  </si>
  <si>
    <t xml:space="preserve">Identificación del Crédito o Instrumento </t>
  </si>
  <si>
    <t xml:space="preserve">Gobierno del Estado de México </t>
  </si>
  <si>
    <t>Total Otros Instrumentos de Deuda</t>
  </si>
  <si>
    <t xml:space="preserve">TOTAL </t>
  </si>
  <si>
    <t>Devengado</t>
  </si>
  <si>
    <t>Pagado</t>
  </si>
  <si>
    <t>Total de lntereses de Créditos Bancarios</t>
  </si>
  <si>
    <t>Otros Instrumentos de Deuda</t>
  </si>
  <si>
    <t>Banamex S.A</t>
  </si>
  <si>
    <t>Bancomer S.A</t>
  </si>
  <si>
    <t>Santander  S.A</t>
  </si>
  <si>
    <t>HSBC</t>
  </si>
  <si>
    <t>Banco Interacciones S.A</t>
  </si>
  <si>
    <t>Banorte S.A</t>
  </si>
  <si>
    <t>Banco Inbursa S.A</t>
  </si>
  <si>
    <t>Banco del Bajio S.A</t>
  </si>
  <si>
    <t>Banobras S.N.C</t>
  </si>
  <si>
    <t xml:space="preserve">Concretos y Obra Civil del Pacifico </t>
  </si>
  <si>
    <t>Grupo Jayan Constructores S:A</t>
  </si>
  <si>
    <t>GPO</t>
  </si>
  <si>
    <t>Gastos y Comisiones de Deuda</t>
  </si>
  <si>
    <t>TESOFE</t>
  </si>
  <si>
    <t>Intereses de la Deuda</t>
  </si>
  <si>
    <t>SWAP´S</t>
  </si>
  <si>
    <t>Grupo Constructor Zumzol</t>
  </si>
  <si>
    <t>Heberto Guzman Desarrollos y Asociados</t>
  </si>
  <si>
    <t>Fondo de Aportaciones Multiples</t>
  </si>
  <si>
    <t xml:space="preserve"> </t>
  </si>
  <si>
    <t>Profesionales de la Construccion Morelos S.A</t>
  </si>
  <si>
    <t>Infraestructura Deportiva Municipal</t>
  </si>
  <si>
    <t>FRAPIMEX S.A</t>
  </si>
  <si>
    <t>Construcción y Señalamiento S.A</t>
  </si>
  <si>
    <t>Fondo de Aportaciones para la Seguridad Pública de los Estados y el D.F.</t>
  </si>
  <si>
    <t>Infraestructura Tecnica</t>
  </si>
  <si>
    <t xml:space="preserve">Vias Concesionadas del Norte </t>
  </si>
  <si>
    <t>Casa de Proyeto S.A.</t>
  </si>
  <si>
    <t>Fondo de Aportaciones para la Educacion Tecnoligica</t>
  </si>
  <si>
    <t>Del 01 de Enero al 31 de Diciembre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</si>
</sst>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14" xfId="0" applyFont="1" applyFill="1" applyBorder="1"/>
    <xf numFmtId="4" fontId="3" fillId="0" borderId="14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1" xfId="0" applyNumberFormat="1" applyFont="1" applyFill="1" applyBorder="1"/>
    <xf numFmtId="4" fontId="0" fillId="0" borderId="14" xfId="0" applyNumberFormat="1" applyFill="1" applyBorder="1"/>
    <xf numFmtId="164" fontId="0" fillId="0" borderId="0" xfId="0" applyNumberFormat="1" applyFill="1"/>
    <xf numFmtId="0" fontId="0" fillId="0" borderId="1" xfId="0" applyFill="1" applyBorder="1"/>
    <xf numFmtId="0" fontId="0" fillId="0" borderId="3" xfId="0" applyFill="1" applyBorder="1"/>
    <xf numFmtId="164" fontId="1" fillId="0" borderId="3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vertical="top"/>
    </xf>
    <xf numFmtId="164" fontId="2" fillId="0" borderId="1" xfId="0" applyNumberFormat="1" applyFont="1" applyFill="1" applyBorder="1" applyAlignment="1">
      <alignment vertical="top"/>
    </xf>
    <xf numFmtId="4" fontId="0" fillId="0" borderId="14" xfId="0" applyNumberFormat="1" applyFill="1" applyBorder="1" applyAlignment="1">
      <alignment vertical="top"/>
    </xf>
    <xf numFmtId="0" fontId="0" fillId="0" borderId="0" xfId="0" applyFill="1" applyAlignment="1">
      <alignment vertical="top"/>
    </xf>
    <xf numFmtId="0" fontId="6" fillId="0" borderId="1" xfId="0" applyFont="1" applyFill="1" applyBorder="1"/>
    <xf numFmtId="164" fontId="2" fillId="0" borderId="3" xfId="0" applyNumberFormat="1" applyFont="1" applyFill="1" applyBorder="1"/>
    <xf numFmtId="0" fontId="0" fillId="0" borderId="14" xfId="0" applyFill="1" applyBorder="1"/>
    <xf numFmtId="0" fontId="5" fillId="0" borderId="1" xfId="0" applyFont="1" applyFill="1" applyBorder="1" applyAlignment="1">
      <alignment horizontal="center"/>
    </xf>
    <xf numFmtId="164" fontId="5" fillId="0" borderId="3" xfId="0" applyNumberFormat="1" applyFont="1" applyFill="1" applyBorder="1"/>
    <xf numFmtId="4" fontId="0" fillId="0" borderId="0" xfId="0" applyNumberFormat="1" applyFill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F49"/>
  <sheetViews>
    <sheetView tabSelected="1" workbookViewId="0">
      <selection activeCell="A15" sqref="A15"/>
    </sheetView>
  </sheetViews>
  <sheetFormatPr baseColWidth="10" defaultRowHeight="15" x14ac:dyDescent="0.25"/>
  <cols>
    <col min="1" max="1" width="1" style="3" customWidth="1"/>
    <col min="2" max="2" width="44.5703125" style="3" customWidth="1"/>
    <col min="3" max="3" width="35.85546875" style="3" customWidth="1"/>
    <col min="4" max="4" width="36.28515625" style="3" customWidth="1"/>
    <col min="5" max="5" width="2" style="3" customWidth="1"/>
    <col min="6" max="16384" width="11.42578125" style="3"/>
  </cols>
  <sheetData>
    <row r="1" spans="2:5" ht="15.75" thickBot="1" x14ac:dyDescent="0.3">
      <c r="D1" s="3" t="s">
        <v>29</v>
      </c>
    </row>
    <row r="2" spans="2:5" ht="18.75" x14ac:dyDescent="0.3">
      <c r="B2" s="28" t="s">
        <v>3</v>
      </c>
      <c r="C2" s="29"/>
      <c r="D2" s="30"/>
    </row>
    <row r="3" spans="2:5" ht="18.75" x14ac:dyDescent="0.3">
      <c r="B3" s="31" t="s">
        <v>24</v>
      </c>
      <c r="C3" s="32"/>
      <c r="D3" s="33"/>
    </row>
    <row r="4" spans="2:5" ht="15.75" x14ac:dyDescent="0.25">
      <c r="B4" s="34" t="s">
        <v>39</v>
      </c>
      <c r="C4" s="35"/>
      <c r="D4" s="36"/>
    </row>
    <row r="5" spans="2:5" x14ac:dyDescent="0.25">
      <c r="B5" s="37" t="s">
        <v>1</v>
      </c>
      <c r="C5" s="38"/>
      <c r="D5" s="39"/>
    </row>
    <row r="6" spans="2:5" x14ac:dyDescent="0.25">
      <c r="B6" s="40" t="s">
        <v>0</v>
      </c>
      <c r="C6" s="41"/>
      <c r="D6" s="42"/>
    </row>
    <row r="7" spans="2:5" ht="0.75" customHeight="1" thickBot="1" x14ac:dyDescent="0.3">
      <c r="B7" s="43"/>
      <c r="C7" s="44"/>
      <c r="D7" s="45"/>
    </row>
    <row r="9" spans="2:5" ht="15.75" x14ac:dyDescent="0.25">
      <c r="B9" s="4" t="s">
        <v>2</v>
      </c>
      <c r="C9" s="5" t="s">
        <v>6</v>
      </c>
      <c r="D9" s="6" t="s">
        <v>7</v>
      </c>
      <c r="E9" s="1"/>
    </row>
    <row r="10" spans="2:5" ht="15.75" x14ac:dyDescent="0.25">
      <c r="B10" s="46"/>
      <c r="C10" s="47"/>
      <c r="D10" s="48"/>
      <c r="E10" s="2"/>
    </row>
    <row r="11" spans="2:5" x14ac:dyDescent="0.25">
      <c r="B11" s="7" t="s">
        <v>10</v>
      </c>
      <c r="C11" s="8"/>
      <c r="D11" s="8">
        <v>410069</v>
      </c>
      <c r="E11" s="9"/>
    </row>
    <row r="12" spans="2:5" x14ac:dyDescent="0.25">
      <c r="B12" s="7" t="s">
        <v>11</v>
      </c>
      <c r="C12" s="8"/>
      <c r="D12" s="8">
        <v>622463.80000000005</v>
      </c>
      <c r="E12" s="9"/>
    </row>
    <row r="13" spans="2:5" x14ac:dyDescent="0.25">
      <c r="B13" s="7" t="s">
        <v>12</v>
      </c>
      <c r="C13" s="8"/>
      <c r="D13" s="8">
        <v>86858.2</v>
      </c>
      <c r="E13" s="9"/>
    </row>
    <row r="14" spans="2:5" x14ac:dyDescent="0.25">
      <c r="B14" s="7" t="s">
        <v>13</v>
      </c>
      <c r="C14" s="8"/>
      <c r="D14" s="8">
        <v>47465.599999999999</v>
      </c>
      <c r="E14" s="9"/>
    </row>
    <row r="15" spans="2:5" x14ac:dyDescent="0.25">
      <c r="B15" s="7" t="s">
        <v>14</v>
      </c>
      <c r="C15" s="8"/>
      <c r="D15" s="8">
        <v>39726.5</v>
      </c>
      <c r="E15" s="9"/>
    </row>
    <row r="16" spans="2:5" ht="13.5" customHeight="1" x14ac:dyDescent="0.25">
      <c r="B16" s="7" t="s">
        <v>15</v>
      </c>
      <c r="C16" s="8"/>
      <c r="D16" s="8">
        <v>404969.1</v>
      </c>
      <c r="E16" s="9"/>
    </row>
    <row r="17" spans="2:6" ht="13.5" customHeight="1" x14ac:dyDescent="0.25">
      <c r="B17" s="7" t="s">
        <v>16</v>
      </c>
      <c r="C17" s="8"/>
      <c r="D17" s="8">
        <v>16545.099999999999</v>
      </c>
      <c r="E17" s="9"/>
    </row>
    <row r="18" spans="2:6" ht="13.5" customHeight="1" x14ac:dyDescent="0.25">
      <c r="B18" s="7" t="s">
        <v>17</v>
      </c>
      <c r="C18" s="8"/>
      <c r="D18" s="8">
        <v>24446.2</v>
      </c>
      <c r="E18" s="9"/>
    </row>
    <row r="19" spans="2:6" ht="13.5" customHeight="1" x14ac:dyDescent="0.25">
      <c r="B19" s="7" t="s">
        <v>18</v>
      </c>
      <c r="C19" s="8"/>
      <c r="D19" s="8">
        <v>232182.2</v>
      </c>
      <c r="E19" s="9"/>
      <c r="F19" s="10"/>
    </row>
    <row r="20" spans="2:6" ht="13.5" customHeight="1" x14ac:dyDescent="0.25">
      <c r="B20" s="11"/>
      <c r="C20" s="11"/>
      <c r="D20" s="12"/>
      <c r="E20" s="9"/>
    </row>
    <row r="21" spans="2:6" x14ac:dyDescent="0.25">
      <c r="B21" s="5" t="s">
        <v>8</v>
      </c>
      <c r="C21" s="11"/>
      <c r="D21" s="13">
        <f>SUM(D11:D20)</f>
        <v>1884725.7000000002</v>
      </c>
      <c r="E21" s="9"/>
    </row>
    <row r="22" spans="2:6" ht="9.75" customHeight="1" x14ac:dyDescent="0.25">
      <c r="B22" s="14"/>
      <c r="C22" s="11"/>
      <c r="D22" s="12"/>
      <c r="E22" s="9"/>
    </row>
    <row r="23" spans="2:6" ht="15.75" x14ac:dyDescent="0.25">
      <c r="B23" s="25" t="s">
        <v>9</v>
      </c>
      <c r="C23" s="26"/>
      <c r="D23" s="27"/>
      <c r="E23" s="9"/>
    </row>
    <row r="24" spans="2:6" ht="13.5" customHeight="1" x14ac:dyDescent="0.25">
      <c r="B24" s="7" t="s">
        <v>21</v>
      </c>
      <c r="C24" s="11"/>
      <c r="D24" s="8">
        <v>58227.8</v>
      </c>
      <c r="E24" s="9"/>
    </row>
    <row r="25" spans="2:6" ht="13.5" customHeight="1" x14ac:dyDescent="0.25">
      <c r="B25" s="7" t="s">
        <v>25</v>
      </c>
      <c r="C25" s="11"/>
      <c r="D25" s="8">
        <v>704234.8</v>
      </c>
      <c r="E25" s="9"/>
    </row>
    <row r="26" spans="2:6" ht="13.5" customHeight="1" x14ac:dyDescent="0.25">
      <c r="B26" s="7" t="s">
        <v>23</v>
      </c>
      <c r="C26" s="11"/>
      <c r="D26" s="8">
        <v>44254</v>
      </c>
      <c r="E26" s="9"/>
    </row>
    <row r="27" spans="2:6" ht="13.5" customHeight="1" x14ac:dyDescent="0.25">
      <c r="B27" s="7" t="s">
        <v>22</v>
      </c>
      <c r="C27" s="11"/>
      <c r="D27" s="8">
        <f>962+8104</f>
        <v>9066</v>
      </c>
      <c r="E27" s="9"/>
    </row>
    <row r="28" spans="2:6" ht="13.5" customHeight="1" x14ac:dyDescent="0.25">
      <c r="B28" s="7" t="s">
        <v>30</v>
      </c>
      <c r="C28" s="11"/>
      <c r="D28" s="8">
        <v>1176.2</v>
      </c>
      <c r="E28" s="9"/>
    </row>
    <row r="29" spans="2:6" ht="13.5" customHeight="1" x14ac:dyDescent="0.25">
      <c r="B29" s="7" t="s">
        <v>20</v>
      </c>
      <c r="C29" s="11"/>
      <c r="D29" s="8">
        <v>603.79999999999995</v>
      </c>
      <c r="E29" s="9"/>
    </row>
    <row r="30" spans="2:6" ht="13.5" customHeight="1" x14ac:dyDescent="0.25">
      <c r="B30" s="7" t="s">
        <v>19</v>
      </c>
      <c r="C30" s="11"/>
      <c r="D30" s="8">
        <v>240.3</v>
      </c>
      <c r="E30" s="9"/>
    </row>
    <row r="31" spans="2:6" ht="13.5" customHeight="1" x14ac:dyDescent="0.25">
      <c r="B31" s="7" t="s">
        <v>26</v>
      </c>
      <c r="C31" s="11"/>
      <c r="D31" s="8">
        <v>37.200000000000003</v>
      </c>
      <c r="E31" s="9"/>
    </row>
    <row r="32" spans="2:6" x14ac:dyDescent="0.25">
      <c r="B32" s="7" t="s">
        <v>27</v>
      </c>
      <c r="C32" s="11"/>
      <c r="D32" s="8">
        <v>269.89999999999998</v>
      </c>
      <c r="E32" s="9"/>
    </row>
    <row r="33" spans="2:5" s="18" customFormat="1" x14ac:dyDescent="0.2">
      <c r="B33" s="7" t="s">
        <v>32</v>
      </c>
      <c r="C33" s="15"/>
      <c r="D33" s="16">
        <v>148.30000000000001</v>
      </c>
      <c r="E33" s="17"/>
    </row>
    <row r="34" spans="2:5" s="18" customFormat="1" x14ac:dyDescent="0.2">
      <c r="B34" s="7" t="s">
        <v>33</v>
      </c>
      <c r="C34" s="15"/>
      <c r="D34" s="16">
        <v>161.9</v>
      </c>
      <c r="E34" s="17"/>
    </row>
    <row r="35" spans="2:5" s="18" customFormat="1" x14ac:dyDescent="0.2">
      <c r="B35" s="7" t="s">
        <v>35</v>
      </c>
      <c r="C35" s="15"/>
      <c r="D35" s="16">
        <v>67.2</v>
      </c>
      <c r="E35" s="17"/>
    </row>
    <row r="36" spans="2:5" s="18" customFormat="1" x14ac:dyDescent="0.2">
      <c r="B36" s="7" t="s">
        <v>36</v>
      </c>
      <c r="C36" s="15"/>
      <c r="D36" s="16">
        <v>231.4</v>
      </c>
      <c r="E36" s="17"/>
    </row>
    <row r="37" spans="2:5" s="18" customFormat="1" x14ac:dyDescent="0.2">
      <c r="B37" s="7" t="s">
        <v>37</v>
      </c>
      <c r="C37" s="15"/>
      <c r="D37" s="16">
        <v>611.20000000000005</v>
      </c>
      <c r="E37" s="17"/>
    </row>
    <row r="38" spans="2:5" s="18" customFormat="1" x14ac:dyDescent="0.2">
      <c r="B38" s="7" t="s">
        <v>31</v>
      </c>
      <c r="C38" s="15"/>
      <c r="D38" s="16">
        <v>8580.5</v>
      </c>
      <c r="E38" s="17"/>
    </row>
    <row r="39" spans="2:5" s="18" customFormat="1" x14ac:dyDescent="0.2">
      <c r="B39" s="19" t="s">
        <v>34</v>
      </c>
      <c r="C39" s="15"/>
      <c r="D39" s="16">
        <v>5460.2</v>
      </c>
      <c r="E39" s="17"/>
    </row>
    <row r="40" spans="2:5" x14ac:dyDescent="0.25">
      <c r="B40" s="7" t="s">
        <v>38</v>
      </c>
      <c r="C40" s="11"/>
      <c r="D40" s="8">
        <v>319.10000000000002</v>
      </c>
      <c r="E40" s="9"/>
    </row>
    <row r="41" spans="2:5" x14ac:dyDescent="0.25">
      <c r="B41" s="7" t="s">
        <v>28</v>
      </c>
      <c r="C41" s="11"/>
      <c r="D41" s="20">
        <v>20251.7</v>
      </c>
      <c r="E41" s="9"/>
    </row>
    <row r="42" spans="2:5" x14ac:dyDescent="0.25">
      <c r="B42" s="7"/>
      <c r="C42" s="11"/>
      <c r="D42" s="12"/>
      <c r="E42" s="9"/>
    </row>
    <row r="43" spans="2:5" x14ac:dyDescent="0.25">
      <c r="B43" s="5" t="s">
        <v>4</v>
      </c>
      <c r="C43" s="11"/>
      <c r="D43" s="13">
        <f>SUM(D24:D42)</f>
        <v>853941.5</v>
      </c>
      <c r="E43" s="9"/>
    </row>
    <row r="44" spans="2:5" ht="15.75" x14ac:dyDescent="0.25">
      <c r="B44" s="14"/>
      <c r="C44" s="11"/>
      <c r="D44" s="12"/>
      <c r="E44" s="21"/>
    </row>
    <row r="45" spans="2:5" ht="18.75" x14ac:dyDescent="0.3">
      <c r="B45" s="22" t="s">
        <v>5</v>
      </c>
      <c r="C45" s="11"/>
      <c r="D45" s="23">
        <f>SUM(D43+D21)</f>
        <v>2738667.2</v>
      </c>
      <c r="E45" s="21"/>
    </row>
    <row r="49" spans="4:4" x14ac:dyDescent="0.25">
      <c r="D49" s="24"/>
    </row>
  </sheetData>
  <mergeCells count="7">
    <mergeCell ref="B23:D23"/>
    <mergeCell ref="B2:D2"/>
    <mergeCell ref="B3:D3"/>
    <mergeCell ref="B4:D4"/>
    <mergeCell ref="B5:D5"/>
    <mergeCell ref="B6:D7"/>
    <mergeCell ref="B10:D10"/>
  </mergeCells>
  <printOptions horizontalCentered="1"/>
  <pageMargins left="0.6692913385826772" right="0.6692913385826772" top="0.74803149606299213" bottom="0.74803149606299213" header="0.31496062992125984" footer="0.31496062992125984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diciembre_2015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Pascual</dc:creator>
  <cp:lastModifiedBy>Karol</cp:lastModifiedBy>
  <cp:lastPrinted>2016-02-24T18:52:39Z</cp:lastPrinted>
  <dcterms:created xsi:type="dcterms:W3CDTF">2014-10-23T14:57:58Z</dcterms:created>
  <dcterms:modified xsi:type="dcterms:W3CDTF">2016-02-24T18:52:58Z</dcterms:modified>
</cp:coreProperties>
</file>