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D3B46F1B-9A6A-4B9E-ADF9-F1F11A583E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TERES_1" sheetId="2" r:id="rId1"/>
  </sheets>
  <calcPr calcId="181029"/>
</workbook>
</file>

<file path=xl/calcChain.xml><?xml version="1.0" encoding="utf-8"?>
<calcChain xmlns="http://schemas.openxmlformats.org/spreadsheetml/2006/main">
  <c r="D28" i="2" l="1"/>
  <c r="D19" i="2"/>
  <c r="D30" i="2" l="1"/>
</calcChain>
</file>

<file path=xl/sharedStrings.xml><?xml version="1.0" encoding="utf-8"?>
<sst xmlns="http://schemas.openxmlformats.org/spreadsheetml/2006/main" count="23" uniqueCount="23">
  <si>
    <t>Del 01 de Enero al 31 de Diciembre de 2020</t>
  </si>
  <si>
    <t>(Miles de Pesos)</t>
  </si>
  <si>
    <t>Bancomer S.A</t>
  </si>
  <si>
    <t>Banorte S.A</t>
  </si>
  <si>
    <t>Banobras S.N.C</t>
  </si>
  <si>
    <t>Santander  S.A</t>
  </si>
  <si>
    <t xml:space="preserve">Gobierno del Estado de México </t>
  </si>
  <si>
    <t>Intereses de la Deuda</t>
  </si>
  <si>
    <t xml:space="preserve">Identificación del Crédito o Instrumento </t>
  </si>
  <si>
    <t>Devengado</t>
  </si>
  <si>
    <t>Pagado</t>
  </si>
  <si>
    <t>Créditos Bancarios</t>
  </si>
  <si>
    <t>Scotiabank</t>
  </si>
  <si>
    <t>Actualizaciones y Recargos ISR</t>
  </si>
  <si>
    <t>Total de lntereses de Créditos Bancarios</t>
  </si>
  <si>
    <t>Otros Instrumentos de Deuda</t>
  </si>
  <si>
    <t>SWAP´S</t>
  </si>
  <si>
    <t>Gastos y Comisiones de Deuda</t>
  </si>
  <si>
    <t xml:space="preserve">Lineas Contingentes </t>
  </si>
  <si>
    <t>Gastos ISERTP</t>
  </si>
  <si>
    <t>Total Otros Instrumentos de Deuda</t>
  </si>
  <si>
    <t xml:space="preserve">TOTAL </t>
  </si>
  <si>
    <t>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</si>
</sst>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b/>
      <sz val="9"/>
      <color theme="1"/>
      <name val="Frutiger LT Std 45 Light"/>
      <family val="2"/>
    </font>
    <font>
      <b/>
      <sz val="12"/>
      <color theme="1"/>
      <name val="Calibri"/>
      <family val="2"/>
      <scheme val="minor"/>
    </font>
    <font>
      <sz val="9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0" borderId="10" xfId="0" applyFont="1" applyFill="1" applyBorder="1"/>
    <xf numFmtId="4" fontId="7" fillId="0" borderId="10" xfId="0" applyNumberFormat="1" applyFont="1" applyFill="1" applyBorder="1" applyAlignment="1">
      <alignment horizontal="center"/>
    </xf>
    <xf numFmtId="0" fontId="8" fillId="0" borderId="11" xfId="0" applyFont="1" applyBorder="1"/>
    <xf numFmtId="164" fontId="8" fillId="0" borderId="11" xfId="0" applyNumberFormat="1" applyFont="1" applyBorder="1"/>
    <xf numFmtId="4" fontId="0" fillId="0" borderId="10" xfId="0" applyNumberFormat="1" applyBorder="1"/>
    <xf numFmtId="164" fontId="8" fillId="0" borderId="12" xfId="0" applyNumberFormat="1" applyFont="1" applyBorder="1"/>
    <xf numFmtId="0" fontId="4" fillId="0" borderId="11" xfId="0" applyFont="1" applyBorder="1"/>
    <xf numFmtId="0" fontId="5" fillId="0" borderId="11" xfId="0" applyFont="1" applyBorder="1" applyAlignment="1">
      <alignment horizontal="center"/>
    </xf>
    <xf numFmtId="164" fontId="5" fillId="0" borderId="12" xfId="0" applyNumberFormat="1" applyFont="1" applyBorder="1"/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3"/>
  <sheetViews>
    <sheetView tabSelected="1" workbookViewId="0">
      <selection activeCell="B7" sqref="B7:D7"/>
    </sheetView>
  </sheetViews>
  <sheetFormatPr baseColWidth="10" defaultRowHeight="15"/>
  <cols>
    <col min="1" max="1" width="2.7109375" customWidth="1"/>
    <col min="2" max="2" width="42.28515625" customWidth="1"/>
    <col min="3" max="3" width="38" customWidth="1"/>
    <col min="4" max="4" width="37.42578125" customWidth="1"/>
    <col min="5" max="5" width="2" customWidth="1"/>
    <col min="8" max="8" width="14.7109375" customWidth="1"/>
  </cols>
  <sheetData>
    <row r="1" spans="2:6" ht="15.75" thickBot="1"/>
    <row r="2" spans="2:6" ht="20.25">
      <c r="B2" s="4"/>
      <c r="C2" s="5"/>
      <c r="D2" s="6"/>
    </row>
    <row r="3" spans="2:6" ht="18">
      <c r="B3" s="28" t="s">
        <v>6</v>
      </c>
      <c r="C3" s="29"/>
      <c r="D3" s="30"/>
    </row>
    <row r="4" spans="2:6" ht="18.75">
      <c r="B4" s="28" t="s">
        <v>7</v>
      </c>
      <c r="C4" s="29"/>
      <c r="D4" s="30"/>
    </row>
    <row r="5" spans="2:6" ht="15.75">
      <c r="B5" s="31" t="s">
        <v>0</v>
      </c>
      <c r="C5" s="32"/>
      <c r="D5" s="33"/>
    </row>
    <row r="6" spans="2:6">
      <c r="B6" s="34" t="s">
        <v>22</v>
      </c>
      <c r="C6" s="35"/>
      <c r="D6" s="36"/>
    </row>
    <row r="7" spans="2:6" ht="15.75" thickBot="1">
      <c r="B7" s="37" t="s">
        <v>1</v>
      </c>
      <c r="C7" s="38"/>
      <c r="D7" s="39"/>
    </row>
    <row r="8" spans="2:6">
      <c r="B8" s="1"/>
      <c r="C8" s="1"/>
      <c r="D8" s="1"/>
    </row>
    <row r="9" spans="2:6" ht="15.75">
      <c r="B9" s="7" t="s">
        <v>8</v>
      </c>
      <c r="C9" s="8" t="s">
        <v>9</v>
      </c>
      <c r="D9" s="9" t="s">
        <v>10</v>
      </c>
      <c r="E9" s="10"/>
    </row>
    <row r="10" spans="2:6" ht="15.75">
      <c r="B10" s="40" t="s">
        <v>11</v>
      </c>
      <c r="C10" s="41"/>
      <c r="D10" s="42"/>
      <c r="E10" s="11"/>
    </row>
    <row r="11" spans="2:6">
      <c r="B11" s="12"/>
      <c r="C11" s="13"/>
      <c r="D11" s="13"/>
      <c r="E11" s="14"/>
    </row>
    <row r="12" spans="2:6">
      <c r="B12" s="12" t="s">
        <v>2</v>
      </c>
      <c r="C12" s="13"/>
      <c r="D12" s="13">
        <v>694059.3</v>
      </c>
      <c r="E12" s="14"/>
      <c r="F12" s="2"/>
    </row>
    <row r="13" spans="2:6">
      <c r="B13" s="12" t="s">
        <v>5</v>
      </c>
      <c r="C13" s="13"/>
      <c r="D13" s="13">
        <v>283001.7</v>
      </c>
      <c r="E13" s="14"/>
      <c r="F13" s="2"/>
    </row>
    <row r="14" spans="2:6">
      <c r="B14" s="12" t="s">
        <v>3</v>
      </c>
      <c r="C14" s="13"/>
      <c r="D14" s="13">
        <v>886100.7</v>
      </c>
      <c r="E14" s="14"/>
      <c r="F14" s="2"/>
    </row>
    <row r="15" spans="2:6">
      <c r="B15" s="12" t="s">
        <v>12</v>
      </c>
      <c r="C15" s="13"/>
      <c r="D15" s="15">
        <v>14373.2</v>
      </c>
      <c r="E15" s="14"/>
      <c r="F15" s="2"/>
    </row>
    <row r="16" spans="2:6">
      <c r="B16" s="12" t="s">
        <v>4</v>
      </c>
      <c r="C16" s="13"/>
      <c r="D16" s="15">
        <v>949766.9</v>
      </c>
      <c r="E16" s="14"/>
      <c r="F16" s="2"/>
    </row>
    <row r="17" spans="2:6">
      <c r="B17" s="12" t="s">
        <v>13</v>
      </c>
      <c r="C17" s="16"/>
      <c r="D17" s="13">
        <v>30751.9</v>
      </c>
      <c r="E17" s="14"/>
      <c r="F17" s="2"/>
    </row>
    <row r="18" spans="2:6">
      <c r="B18" s="12"/>
      <c r="C18" s="13"/>
      <c r="D18" s="15"/>
      <c r="E18" s="14"/>
    </row>
    <row r="19" spans="2:6">
      <c r="B19" s="17" t="s">
        <v>14</v>
      </c>
      <c r="C19" s="16"/>
      <c r="D19" s="18">
        <f>SUM(D11:D17)</f>
        <v>2858053.6999999997</v>
      </c>
      <c r="E19" s="14"/>
    </row>
    <row r="20" spans="2:6" ht="15.75">
      <c r="B20" s="19"/>
      <c r="C20" s="16"/>
      <c r="D20" s="20"/>
      <c r="E20" s="14"/>
    </row>
    <row r="21" spans="2:6" ht="15.75">
      <c r="B21" s="25" t="s">
        <v>15</v>
      </c>
      <c r="C21" s="26"/>
      <c r="D21" s="27"/>
      <c r="E21" s="14"/>
    </row>
    <row r="22" spans="2:6">
      <c r="B22" s="12"/>
      <c r="C22" s="21"/>
      <c r="D22" s="13"/>
      <c r="E22" s="14"/>
    </row>
    <row r="23" spans="2:6">
      <c r="B23" s="12" t="s">
        <v>16</v>
      </c>
      <c r="C23" s="16"/>
      <c r="D23" s="13">
        <v>469374.4</v>
      </c>
      <c r="E23" s="14"/>
      <c r="F23" s="2"/>
    </row>
    <row r="24" spans="2:6">
      <c r="B24" s="12" t="s">
        <v>17</v>
      </c>
      <c r="C24" s="16"/>
      <c r="D24" s="13">
        <v>89264</v>
      </c>
      <c r="E24" s="14"/>
      <c r="F24" s="2"/>
    </row>
    <row r="25" spans="2:6">
      <c r="B25" s="12" t="s">
        <v>18</v>
      </c>
      <c r="C25" s="16"/>
      <c r="D25" s="15">
        <v>1167.5</v>
      </c>
      <c r="E25" s="14"/>
      <c r="F25" s="2"/>
    </row>
    <row r="26" spans="2:6">
      <c r="B26" s="12" t="s">
        <v>19</v>
      </c>
      <c r="C26" s="16"/>
      <c r="D26" s="15">
        <v>89518.6</v>
      </c>
      <c r="E26" s="14"/>
      <c r="F26" s="2"/>
    </row>
    <row r="27" spans="2:6">
      <c r="B27" s="12"/>
      <c r="C27" s="16"/>
      <c r="D27" s="20"/>
      <c r="E27" s="14"/>
    </row>
    <row r="28" spans="2:6">
      <c r="B28" s="17" t="s">
        <v>20</v>
      </c>
      <c r="C28" s="16"/>
      <c r="D28" s="18">
        <f>SUM(D22:D27)</f>
        <v>649324.5</v>
      </c>
      <c r="E28" s="14"/>
    </row>
    <row r="29" spans="2:6" ht="15.75">
      <c r="B29" s="19"/>
      <c r="C29" s="16"/>
      <c r="D29" s="20"/>
      <c r="E29" s="22"/>
    </row>
    <row r="30" spans="2:6" ht="18">
      <c r="B30" s="23" t="s">
        <v>21</v>
      </c>
      <c r="C30" s="16"/>
      <c r="D30" s="24">
        <f>SUM(D28+D19-0.01)</f>
        <v>3507378.19</v>
      </c>
      <c r="E30" s="22"/>
    </row>
    <row r="31" spans="2:6">
      <c r="B31" s="1"/>
      <c r="C31" s="1"/>
      <c r="D31" s="1"/>
      <c r="F31" s="2"/>
    </row>
    <row r="32" spans="2:6">
      <c r="B32" s="1"/>
      <c r="C32" s="1"/>
      <c r="D32" s="1"/>
      <c r="F32" s="2"/>
    </row>
    <row r="33" spans="2:6">
      <c r="B33" s="1"/>
      <c r="C33" s="1"/>
      <c r="D33" s="3"/>
      <c r="F33" s="2"/>
    </row>
  </sheetData>
  <mergeCells count="7">
    <mergeCell ref="B21:D21"/>
    <mergeCell ref="B3:D3"/>
    <mergeCell ref="B4:D4"/>
    <mergeCell ref="B5:D5"/>
    <mergeCell ref="B6:D6"/>
    <mergeCell ref="B7:D7"/>
    <mergeCell ref="B10:D10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2021-02-12T00:23:34Z</cp:lastPrinted>
  <dcterms:created xsi:type="dcterms:W3CDTF">2021-02-11T21:23:29Z</dcterms:created>
  <dcterms:modified xsi:type="dcterms:W3CDTF">2021-02-12T00:23:37Z</dcterms:modified>
</cp:coreProperties>
</file>