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4307299D-EF12-42B6-9814-62C300878F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erese_mi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19" i="1"/>
  <c r="C29" i="1" l="1"/>
  <c r="D27" i="1"/>
  <c r="D19" i="1"/>
  <c r="D29" i="1" l="1"/>
</calcChain>
</file>

<file path=xl/sharedStrings.xml><?xml version="1.0" encoding="utf-8"?>
<sst xmlns="http://schemas.openxmlformats.org/spreadsheetml/2006/main" count="23" uniqueCount="23">
  <si>
    <t>Sector Central del Poder Ejecutivo del Estado Libre y Soberano de México</t>
  </si>
  <si>
    <t>Intereses de la Deuda</t>
  </si>
  <si>
    <t>Del 01 de Enero al 31 de Diciembre de 2023</t>
  </si>
  <si>
    <t>(Miles de Pesos)</t>
  </si>
  <si>
    <t xml:space="preserve">Identificación del Crédito o Instrumento </t>
  </si>
  <si>
    <t>Devengado</t>
  </si>
  <si>
    <t>Pagado</t>
  </si>
  <si>
    <t>Créditos Bancarios</t>
  </si>
  <si>
    <t>Citibanamex S.A</t>
  </si>
  <si>
    <t>BBVA</t>
  </si>
  <si>
    <t>Santander  S.A</t>
  </si>
  <si>
    <t>INTERCAM Banco S.A</t>
  </si>
  <si>
    <t>Banorte S.A</t>
  </si>
  <si>
    <t>Banobras S.N.C</t>
  </si>
  <si>
    <t>Banobras Swaps</t>
  </si>
  <si>
    <t>Emision Bursatil</t>
  </si>
  <si>
    <t>Total de lntereses de Créditos Bancarios</t>
  </si>
  <si>
    <t>Otros Instrumentos de Deuda</t>
  </si>
  <si>
    <t>Gastos y Comisiones de Deuda</t>
  </si>
  <si>
    <t>Gastos por Emision Bursatil</t>
  </si>
  <si>
    <t xml:space="preserve">Lineas Contingentes </t>
  </si>
  <si>
    <t>Total Otros Instrumentos de Deuda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</si>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</sst>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,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1" fillId="0" borderId="9" xfId="0" applyFont="1" applyFill="1" applyBorder="1"/>
    <xf numFmtId="164" fontId="1" fillId="0" borderId="9" xfId="0" applyNumberFormat="1" applyFont="1" applyFill="1" applyBorder="1"/>
    <xf numFmtId="4" fontId="1" fillId="0" borderId="11" xfId="0" applyNumberFormat="1" applyFont="1" applyFill="1" applyBorder="1"/>
    <xf numFmtId="4" fontId="1" fillId="0" borderId="9" xfId="0" applyNumberFormat="1" applyFont="1" applyFill="1" applyBorder="1"/>
    <xf numFmtId="165" fontId="1" fillId="0" borderId="9" xfId="0" applyNumberFormat="1" applyFont="1" applyFill="1" applyBorder="1"/>
    <xf numFmtId="165" fontId="1" fillId="0" borderId="10" xfId="0" applyNumberFormat="1" applyFont="1" applyFill="1" applyBorder="1"/>
    <xf numFmtId="4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/>
    <xf numFmtId="4" fontId="1" fillId="0" borderId="10" xfId="0" applyNumberFormat="1" applyFont="1" applyFill="1" applyBorder="1"/>
    <xf numFmtId="4" fontId="2" fillId="0" borderId="10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1" fillId="0" borderId="11" xfId="0" applyFont="1" applyFill="1" applyBorder="1"/>
    <xf numFmtId="16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1"/>
  <sheetViews>
    <sheetView showGridLines="0" tabSelected="1" workbookViewId="0">
      <selection activeCell="B4" sqref="B4:D4"/>
    </sheetView>
  </sheetViews>
  <sheetFormatPr baseColWidth="10" defaultRowHeight="12.75" x14ac:dyDescent="0.2"/>
  <cols>
    <col min="1" max="1" width="2.42578125" style="1" customWidth="1"/>
    <col min="2" max="2" width="41.85546875" style="1" customWidth="1"/>
    <col min="3" max="3" width="28.7109375" style="1" customWidth="1"/>
    <col min="4" max="4" width="34.28515625" style="1" customWidth="1"/>
    <col min="5" max="5" width="2" style="1" customWidth="1"/>
    <col min="6" max="16384" width="11.42578125" style="1"/>
  </cols>
  <sheetData>
    <row r="1" spans="2:5" ht="13.5" thickBot="1" x14ac:dyDescent="0.25"/>
    <row r="2" spans="2:5" x14ac:dyDescent="0.2">
      <c r="B2" s="2"/>
      <c r="C2" s="3"/>
      <c r="D2" s="4"/>
    </row>
    <row r="3" spans="2:5" x14ac:dyDescent="0.2">
      <c r="B3" s="5" t="s">
        <v>0</v>
      </c>
      <c r="C3" s="6"/>
      <c r="D3" s="7"/>
    </row>
    <row r="4" spans="2:5" x14ac:dyDescent="0.2">
      <c r="B4" s="5" t="s">
        <v>1</v>
      </c>
      <c r="C4" s="6"/>
      <c r="D4" s="7"/>
    </row>
    <row r="5" spans="2:5" x14ac:dyDescent="0.2">
      <c r="B5" s="5" t="s">
        <v>2</v>
      </c>
      <c r="C5" s="6"/>
      <c r="D5" s="7"/>
    </row>
    <row r="6" spans="2:5" ht="13.5" thickBot="1" x14ac:dyDescent="0.25">
      <c r="B6" s="8" t="s">
        <v>3</v>
      </c>
      <c r="C6" s="9"/>
      <c r="D6" s="10"/>
    </row>
    <row r="8" spans="2:5" x14ac:dyDescent="0.2">
      <c r="B8" s="11" t="s">
        <v>4</v>
      </c>
      <c r="C8" s="12" t="s">
        <v>5</v>
      </c>
      <c r="D8" s="13" t="s">
        <v>6</v>
      </c>
      <c r="E8" s="14"/>
    </row>
    <row r="9" spans="2:5" x14ac:dyDescent="0.2">
      <c r="B9" s="15" t="s">
        <v>7</v>
      </c>
      <c r="C9" s="16"/>
      <c r="D9" s="17"/>
      <c r="E9" s="18"/>
    </row>
    <row r="10" spans="2:5" x14ac:dyDescent="0.2">
      <c r="B10" s="19"/>
      <c r="C10" s="20"/>
      <c r="D10" s="20"/>
      <c r="E10" s="21"/>
    </row>
    <row r="11" spans="2:5" ht="15" customHeight="1" x14ac:dyDescent="0.2">
      <c r="B11" s="22" t="s">
        <v>8</v>
      </c>
      <c r="C11" s="23">
        <v>622113095.52999985</v>
      </c>
      <c r="D11" s="23">
        <v>622113095.52999985</v>
      </c>
      <c r="E11" s="21"/>
    </row>
    <row r="12" spans="2:5" ht="15" customHeight="1" x14ac:dyDescent="0.2">
      <c r="B12" s="22" t="s">
        <v>9</v>
      </c>
      <c r="C12" s="23">
        <v>1638487662.1900003</v>
      </c>
      <c r="D12" s="23">
        <v>1638487662.1900003</v>
      </c>
      <c r="E12" s="21"/>
    </row>
    <row r="13" spans="2:5" ht="15" customHeight="1" x14ac:dyDescent="0.2">
      <c r="B13" s="22" t="s">
        <v>10</v>
      </c>
      <c r="C13" s="23">
        <v>520529803.09000003</v>
      </c>
      <c r="D13" s="23">
        <v>520529803.09000003</v>
      </c>
      <c r="E13" s="21"/>
    </row>
    <row r="14" spans="2:5" ht="15" customHeight="1" x14ac:dyDescent="0.2">
      <c r="B14" s="22" t="s">
        <v>11</v>
      </c>
      <c r="C14" s="23">
        <v>403466.94999999995</v>
      </c>
      <c r="D14" s="23">
        <v>403466.94999999995</v>
      </c>
      <c r="E14" s="21"/>
    </row>
    <row r="15" spans="2:5" ht="15" customHeight="1" x14ac:dyDescent="0.2">
      <c r="B15" s="22" t="s">
        <v>12</v>
      </c>
      <c r="C15" s="23">
        <v>1569759094.9551363</v>
      </c>
      <c r="D15" s="23">
        <v>1569759094.9551363</v>
      </c>
      <c r="E15" s="21"/>
    </row>
    <row r="16" spans="2:5" ht="15" customHeight="1" x14ac:dyDescent="0.2">
      <c r="B16" s="22" t="s">
        <v>13</v>
      </c>
      <c r="C16" s="23">
        <v>2159788692.6723123</v>
      </c>
      <c r="D16" s="23">
        <v>2159788692.6723123</v>
      </c>
      <c r="E16" s="21"/>
    </row>
    <row r="17" spans="2:6" ht="15" customHeight="1" x14ac:dyDescent="0.2">
      <c r="B17" s="22" t="s">
        <v>14</v>
      </c>
      <c r="C17" s="24">
        <v>457544.45000000007</v>
      </c>
      <c r="D17" s="24">
        <v>457544.45000000007</v>
      </c>
      <c r="E17" s="21"/>
    </row>
    <row r="18" spans="2:6" ht="15" customHeight="1" x14ac:dyDescent="0.2">
      <c r="B18" s="22" t="s">
        <v>15</v>
      </c>
      <c r="C18" s="24">
        <v>333550380.11000007</v>
      </c>
      <c r="D18" s="24">
        <v>333550380.11000007</v>
      </c>
      <c r="E18" s="21"/>
    </row>
    <row r="19" spans="2:6" ht="23.25" customHeight="1" x14ac:dyDescent="0.2">
      <c r="B19" s="25" t="s">
        <v>16</v>
      </c>
      <c r="C19" s="26">
        <f>SUM(C11:C18)</f>
        <v>6845089739.9474487</v>
      </c>
      <c r="D19" s="26">
        <f>SUM(D11:D18)</f>
        <v>6845089739.9474487</v>
      </c>
      <c r="E19" s="21"/>
    </row>
    <row r="20" spans="2:6" x14ac:dyDescent="0.2">
      <c r="B20" s="25"/>
      <c r="C20" s="22"/>
      <c r="D20" s="27"/>
      <c r="E20" s="21"/>
    </row>
    <row r="21" spans="2:6" x14ac:dyDescent="0.2">
      <c r="B21" s="28" t="s">
        <v>17</v>
      </c>
      <c r="C21" s="29"/>
      <c r="D21" s="30"/>
      <c r="E21" s="21"/>
    </row>
    <row r="22" spans="2:6" x14ac:dyDescent="0.2">
      <c r="B22" s="22"/>
      <c r="C22" s="31"/>
      <c r="D22" s="22"/>
      <c r="E22" s="21"/>
    </row>
    <row r="23" spans="2:6" ht="18" customHeight="1" x14ac:dyDescent="0.2">
      <c r="B23" s="19" t="s">
        <v>18</v>
      </c>
      <c r="C23" s="23">
        <v>101682685.84</v>
      </c>
      <c r="D23" s="23">
        <v>101682685.84</v>
      </c>
      <c r="E23" s="21"/>
    </row>
    <row r="24" spans="2:6" ht="18" customHeight="1" x14ac:dyDescent="0.2">
      <c r="B24" s="19" t="s">
        <v>19</v>
      </c>
      <c r="C24" s="23">
        <v>2034029.3900000001</v>
      </c>
      <c r="D24" s="23">
        <v>2034029.3900000001</v>
      </c>
      <c r="E24" s="21"/>
    </row>
    <row r="25" spans="2:6" ht="18" customHeight="1" x14ac:dyDescent="0.2">
      <c r="B25" s="19" t="s">
        <v>20</v>
      </c>
      <c r="C25" s="23">
        <v>2541030.0618250798</v>
      </c>
      <c r="D25" s="23">
        <v>2541030.0618250798</v>
      </c>
      <c r="E25" s="21"/>
    </row>
    <row r="26" spans="2:6" x14ac:dyDescent="0.2">
      <c r="B26" s="22"/>
      <c r="C26" s="24"/>
      <c r="D26" s="24"/>
      <c r="E26" s="21"/>
    </row>
    <row r="27" spans="2:6" x14ac:dyDescent="0.2">
      <c r="B27" s="25" t="s">
        <v>21</v>
      </c>
      <c r="C27" s="26">
        <f>SUM(C22:C26)</f>
        <v>106257745.29182509</v>
      </c>
      <c r="D27" s="26">
        <f>SUM(D22:D26)</f>
        <v>106257745.29182509</v>
      </c>
      <c r="E27" s="21"/>
    </row>
    <row r="28" spans="2:6" x14ac:dyDescent="0.2">
      <c r="B28" s="25"/>
      <c r="C28" s="24"/>
      <c r="D28" s="24"/>
      <c r="E28" s="32"/>
    </row>
    <row r="29" spans="2:6" ht="20.25" customHeight="1" x14ac:dyDescent="0.2">
      <c r="B29" s="25" t="s">
        <v>22</v>
      </c>
      <c r="C29" s="26">
        <f>SUM(C27+C19)</f>
        <v>6951347485.239274</v>
      </c>
      <c r="D29" s="26">
        <f>SUM(D27+D19)</f>
        <v>6951347485.239274</v>
      </c>
      <c r="E29" s="32"/>
    </row>
    <row r="30" spans="2:6" x14ac:dyDescent="0.2">
      <c r="F30" s="33"/>
    </row>
    <row r="31" spans="2:6" x14ac:dyDescent="0.2">
      <c r="F31" s="33"/>
    </row>
  </sheetData>
  <mergeCells count="6">
    <mergeCell ref="B21:D21"/>
    <mergeCell ref="B3:D3"/>
    <mergeCell ref="B4:D4"/>
    <mergeCell ref="B5:D5"/>
    <mergeCell ref="B6:D6"/>
    <mergeCell ref="B9:D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interese_miles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OSCARESQUIVEL</dc:creator>
  <cp:lastModifiedBy>UIPPE</cp:lastModifiedBy>
  <cp:lastPrinted>2024-04-30T19:56:24Z</cp:lastPrinted>
  <dcterms:created xsi:type="dcterms:W3CDTF">2024-01-24T17:11:36Z</dcterms:created>
  <dcterms:modified xsi:type="dcterms:W3CDTF">2024-04-30T19:56:27Z</dcterms:modified>
</cp:coreProperties>
</file>