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D68F0576-B890-4BF1-B970-38FC2D250E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CONAC" sheetId="4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>#REF!</definedName>
    <definedName name="CTA1106_16">#REF!</definedName>
    <definedName name="CTA2101_1_5">#REF!</definedName>
    <definedName name="CTA2101_2">#REF!</definedName>
    <definedName name="PATRIMONIO">#REF!</definedName>
  </definedNames>
  <calcPr calcId="181029"/>
</workbook>
</file>

<file path=xl/calcChain.xml><?xml version="1.0" encoding="utf-8"?>
<calcChain xmlns="http://schemas.openxmlformats.org/spreadsheetml/2006/main">
  <c r="I47" i="4" l="1"/>
  <c r="I41" i="4"/>
  <c r="I35" i="4"/>
  <c r="I24" i="4"/>
  <c r="I37" i="4" s="1"/>
  <c r="D38" i="4"/>
  <c r="D23" i="4"/>
  <c r="D40" i="4" l="1"/>
  <c r="I60" i="4"/>
  <c r="I62" i="4" s="1"/>
</calcChain>
</file>

<file path=xl/sharedStrings.xml><?xml version="1.0" encoding="utf-8"?>
<sst xmlns="http://schemas.openxmlformats.org/spreadsheetml/2006/main" count="68" uniqueCount="65">
  <si>
    <t>PASIVO</t>
  </si>
  <si>
    <t>Gobierno del Estado de México</t>
  </si>
  <si>
    <t>Estado de Situación Financiera</t>
  </si>
  <si>
    <t>AL 31 de Marzo de 2021</t>
  </si>
  <si>
    <t>CONCEPTO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</si>
  <si>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</si>
  <si>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</si>
  <si>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</si>
  <si>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</si>
  <si>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</si>
  <si>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</si>
  <si>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</si>
  <si>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</si>
  <si>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</si>
  <si>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</si>
  <si>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</si>
  <si>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</si>
  <si>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</si>
  <si>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</si>
  <si>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</si>
  <si>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</si>
  <si>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</si>
  <si>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</si>
  <si>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</si>
  <si>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</si>
  <si>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</si>
  <si>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</si>
  <si>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</si>
  <si>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</si>
  <si>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</si>
  <si>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</si>
  <si>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</si>
  <si>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</si>
  <si>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</si>
  <si>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</si>
  <si>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</si>
  <si>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</si>
  <si>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</si>
  <si>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</si>
  <si>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</si>
  <si>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</si>
  <si>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</si>
  <si>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</si>
  <si>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</si>
  <si>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</si>
  <si>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</si>
  <si>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</si>
  <si>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</si>
  <si>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</si>
  <si>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</si>
  <si>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</si>
  <si>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</si>
  <si>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</si>
  <si>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</si>
  <si>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</si>
  <si>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</si>
  <si>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</si>
  <si>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</si>
  <si>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</si>
  <si>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</si>
  <si>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</si>
  <si>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</si>
  <si>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(Miles de Pesos)</t>
  </si>
  <si>
    <t>MARZO 21</t>
  </si>
  <si>
    <t>MARZO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</si>
</sst>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3" fillId="0" borderId="0" xfId="0" applyFont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vertical="top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/>
    </xf>
    <xf numFmtId="0" fontId="4" fillId="2" borderId="0" xfId="4" applyNumberFormat="1" applyFont="1" applyFill="1" applyBorder="1" applyAlignment="1" applyProtection="1">
      <alignment horizontal="center" vertical="center"/>
    </xf>
    <xf numFmtId="0" fontId="4" fillId="2" borderId="0" xfId="4" applyNumberFormat="1" applyFont="1" applyFill="1" applyBorder="1" applyAlignment="1" applyProtection="1">
      <alignment vertical="center"/>
    </xf>
    <xf numFmtId="0" fontId="4" fillId="2" borderId="0" xfId="4" applyNumberFormat="1" applyFont="1" applyFill="1" applyBorder="1" applyAlignment="1" applyProtection="1">
      <alignment horizontal="right" vertical="top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165" fontId="5" fillId="0" borderId="8" xfId="1" quotePrefix="1" applyNumberFormat="1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right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165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0" fontId="5" fillId="0" borderId="5" xfId="2" applyFont="1" applyFill="1" applyBorder="1" applyAlignment="1" applyProtection="1">
      <alignment horizontal="center" vertical="center" wrapText="1"/>
    </xf>
    <xf numFmtId="0" fontId="4" fillId="2" borderId="6" xfId="4" applyNumberFormat="1" applyFont="1" applyFill="1" applyBorder="1" applyAlignment="1" applyProtection="1">
      <alignment vertical="center"/>
    </xf>
    <xf numFmtId="0" fontId="4" fillId="2" borderId="7" xfId="4" applyNumberFormat="1" applyFont="1" applyFill="1" applyBorder="1" applyAlignment="1" applyProtection="1">
      <alignment vertical="center"/>
    </xf>
    <xf numFmtId="0" fontId="4" fillId="2" borderId="7" xfId="4" applyNumberFormat="1" applyFont="1" applyFill="1" applyBorder="1" applyAlignment="1" applyProtection="1">
      <alignment horizontal="right" vertical="top"/>
    </xf>
    <xf numFmtId="0" fontId="4" fillId="2" borderId="9" xfId="4" applyNumberFormat="1" applyFont="1" applyFill="1" applyBorder="1" applyAlignment="1" applyProtection="1">
      <alignment vertical="center"/>
    </xf>
    <xf numFmtId="0" fontId="4" fillId="2" borderId="2" xfId="4" applyNumberFormat="1" applyFont="1" applyFill="1" applyBorder="1" applyAlignment="1" applyProtection="1">
      <alignment vertical="center"/>
    </xf>
    <xf numFmtId="0" fontId="4" fillId="2" borderId="1" xfId="4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4" fontId="6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4" fontId="4" fillId="2" borderId="0" xfId="0" applyNumberFormat="1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vertical="top"/>
    </xf>
    <xf numFmtId="0" fontId="7" fillId="2" borderId="2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7" fillId="2" borderId="1" xfId="0" applyFont="1" applyFill="1" applyBorder="1" applyAlignment="1" applyProtection="1">
      <alignment vertical="top"/>
    </xf>
    <xf numFmtId="4" fontId="6" fillId="2" borderId="2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1" xfId="0" applyNumberFormat="1" applyFont="1" applyFill="1" applyBorder="1" applyAlignment="1" applyProtection="1">
      <alignment vertical="top"/>
      <protection locked="0"/>
    </xf>
    <xf numFmtId="166" fontId="4" fillId="2" borderId="0" xfId="0" applyNumberFormat="1" applyFont="1" applyFill="1" applyBorder="1" applyAlignment="1" applyProtection="1">
      <alignment vertical="top"/>
      <protection locked="0"/>
    </xf>
    <xf numFmtId="166" fontId="4" fillId="2" borderId="1" xfId="0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 applyProtection="1">
      <alignment vertical="top"/>
      <protection locked="0"/>
    </xf>
    <xf numFmtId="4" fontId="3" fillId="0" borderId="0" xfId="0" applyNumberFormat="1" applyFont="1"/>
    <xf numFmtId="4" fontId="6" fillId="2" borderId="1" xfId="0" applyNumberFormat="1" applyFont="1" applyFill="1" applyBorder="1" applyAlignment="1" applyProtection="1">
      <alignment vertical="top"/>
      <protection locked="0"/>
    </xf>
    <xf numFmtId="4" fontId="6" fillId="2" borderId="3" xfId="0" applyNumberFormat="1" applyFont="1" applyFill="1" applyBorder="1" applyAlignment="1" applyProtection="1">
      <alignment vertical="top"/>
      <protection locked="0"/>
    </xf>
    <xf numFmtId="4" fontId="6" fillId="2" borderId="4" xfId="0" applyNumberFormat="1" applyFont="1" applyFill="1" applyBorder="1" applyAlignment="1" applyProtection="1">
      <alignment vertical="top"/>
      <protection locked="0"/>
    </xf>
    <xf numFmtId="4" fontId="6" fillId="2" borderId="5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7">
    <cellStyle name="=C:\WINNT\SYSTEM32\COMMAND.COM" xfId="4" xr:uid="{00000000-0005-0000-0000-000000000000}"/>
    <cellStyle name="Millares" xfId="1" builtinId="3"/>
    <cellStyle name="Millares 2" xfId="5" xr:uid="{00000000-0005-0000-0000-000002000000}"/>
    <cellStyle name="Normal" xfId="0" builtinId="0"/>
    <cellStyle name="Normal 113" xfId="6" xr:uid="{00000000-0005-0000-0000-000004000000}"/>
    <cellStyle name="Normal 2" xfId="2" xr:uid="{00000000-0005-0000-0000-000005000000}"/>
    <cellStyle name="Normal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showGridLines="0" tabSelected="1" workbookViewId="0">
      <selection activeCell="A11" sqref="A11:B11"/>
    </sheetView>
  </sheetViews>
  <sheetFormatPr baseColWidth="10" defaultRowHeight="12" x14ac:dyDescent="0.2"/>
  <cols>
    <col min="1" max="1" width="11.42578125" style="3" customWidth="1"/>
    <col min="2" max="2" width="49.85546875" style="3" customWidth="1"/>
    <col min="3" max="3" width="22.85546875" style="3" customWidth="1"/>
    <col min="4" max="4" width="21" style="3" customWidth="1"/>
    <col min="5" max="5" width="3" style="3" customWidth="1"/>
    <col min="6" max="6" width="11.42578125" style="3" customWidth="1"/>
    <col min="7" max="7" width="53.42578125" style="3" customWidth="1"/>
    <col min="8" max="8" width="21.28515625" style="3" customWidth="1"/>
    <col min="9" max="9" width="21" style="3" customWidth="1"/>
    <col min="10" max="10" width="3" style="3" customWidth="1"/>
    <col min="11" max="16384" width="11.42578125" style="7"/>
  </cols>
  <sheetData>
    <row r="1" spans="1:10" x14ac:dyDescent="0.2">
      <c r="A1" s="4"/>
      <c r="B1" s="1"/>
      <c r="C1" s="1"/>
      <c r="D1" s="5"/>
      <c r="E1" s="6"/>
      <c r="F1" s="5"/>
      <c r="G1" s="5"/>
      <c r="H1" s="5"/>
      <c r="I1" s="5"/>
      <c r="J1" s="1"/>
    </row>
    <row r="2" spans="1:10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1"/>
    </row>
    <row r="3" spans="1:10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1"/>
    </row>
    <row r="4" spans="1:10" x14ac:dyDescent="0.2">
      <c r="A4" s="8" t="s">
        <v>3</v>
      </c>
      <c r="B4" s="8"/>
      <c r="C4" s="8"/>
      <c r="D4" s="8"/>
      <c r="E4" s="8"/>
      <c r="F4" s="8"/>
      <c r="G4" s="8"/>
      <c r="H4" s="8"/>
      <c r="I4" s="8"/>
      <c r="J4" s="1"/>
    </row>
    <row r="5" spans="1:10" x14ac:dyDescent="0.2">
      <c r="A5" s="9" t="s">
        <v>62</v>
      </c>
      <c r="B5" s="9"/>
      <c r="C5" s="9"/>
      <c r="D5" s="9"/>
      <c r="E5" s="9"/>
      <c r="F5" s="9"/>
      <c r="G5" s="9"/>
      <c r="H5" s="9"/>
      <c r="I5" s="9"/>
      <c r="J5" s="1"/>
    </row>
    <row r="6" spans="1:10" ht="15" customHeight="1" thickBot="1" x14ac:dyDescent="0.25">
      <c r="A6" s="10"/>
      <c r="B6" s="10"/>
      <c r="C6" s="10"/>
      <c r="D6" s="10"/>
      <c r="E6" s="11"/>
      <c r="F6" s="10"/>
      <c r="G6" s="10"/>
      <c r="H6" s="10"/>
      <c r="I6" s="10"/>
      <c r="J6" s="1"/>
    </row>
    <row r="7" spans="1:10" ht="15.75" customHeight="1" x14ac:dyDescent="0.2">
      <c r="A7" s="12" t="s">
        <v>4</v>
      </c>
      <c r="B7" s="13"/>
      <c r="C7" s="14" t="s">
        <v>63</v>
      </c>
      <c r="D7" s="14" t="s">
        <v>64</v>
      </c>
      <c r="E7" s="15"/>
      <c r="F7" s="13" t="s">
        <v>4</v>
      </c>
      <c r="G7" s="16"/>
      <c r="H7" s="14" t="s">
        <v>63</v>
      </c>
      <c r="I7" s="14" t="s">
        <v>64</v>
      </c>
      <c r="J7" s="1"/>
    </row>
    <row r="8" spans="1:10" ht="12.75" thickBot="1" x14ac:dyDescent="0.25">
      <c r="A8" s="17"/>
      <c r="B8" s="18"/>
      <c r="C8" s="19"/>
      <c r="D8" s="19"/>
      <c r="E8" s="20"/>
      <c r="F8" s="18"/>
      <c r="G8" s="21"/>
      <c r="H8" s="19"/>
      <c r="I8" s="19"/>
      <c r="J8" s="1"/>
    </row>
    <row r="9" spans="1:10" x14ac:dyDescent="0.2">
      <c r="A9" s="22"/>
      <c r="B9" s="23"/>
      <c r="C9" s="23"/>
      <c r="D9" s="23"/>
      <c r="E9" s="24"/>
      <c r="F9" s="23"/>
      <c r="G9" s="23"/>
      <c r="H9" s="23"/>
      <c r="I9" s="25"/>
      <c r="J9" s="1"/>
    </row>
    <row r="10" spans="1:10" x14ac:dyDescent="0.2">
      <c r="A10" s="26"/>
      <c r="B10" s="10"/>
      <c r="C10" s="10"/>
      <c r="D10" s="10"/>
      <c r="E10" s="11"/>
      <c r="F10" s="10"/>
      <c r="G10" s="10"/>
      <c r="H10" s="10"/>
      <c r="I10" s="27"/>
      <c r="J10" s="1"/>
    </row>
    <row r="11" spans="1:10" x14ac:dyDescent="0.2">
      <c r="A11" s="28" t="s">
        <v>5</v>
      </c>
      <c r="B11" s="29"/>
      <c r="C11" s="30"/>
      <c r="D11" s="30"/>
      <c r="E11" s="31"/>
      <c r="F11" s="29" t="s">
        <v>0</v>
      </c>
      <c r="G11" s="29"/>
      <c r="H11" s="32"/>
      <c r="I11" s="33"/>
      <c r="J11" s="1"/>
    </row>
    <row r="12" spans="1:10" x14ac:dyDescent="0.2">
      <c r="A12" s="34"/>
      <c r="B12" s="32"/>
      <c r="C12" s="35"/>
      <c r="D12" s="35"/>
      <c r="E12" s="31"/>
      <c r="F12" s="36"/>
      <c r="G12" s="32"/>
      <c r="H12" s="37"/>
      <c r="I12" s="38"/>
      <c r="J12" s="1"/>
    </row>
    <row r="13" spans="1:10" x14ac:dyDescent="0.2">
      <c r="A13" s="39" t="s">
        <v>6</v>
      </c>
      <c r="B13" s="40"/>
      <c r="C13" s="35"/>
      <c r="D13" s="35"/>
      <c r="E13" s="31"/>
      <c r="F13" s="40" t="s">
        <v>7</v>
      </c>
      <c r="G13" s="40"/>
      <c r="H13" s="35"/>
      <c r="I13" s="41"/>
      <c r="J13" s="1"/>
    </row>
    <row r="14" spans="1:10" ht="12" customHeight="1" x14ac:dyDescent="0.2">
      <c r="A14" s="42"/>
      <c r="B14" s="43"/>
      <c r="C14" s="35"/>
      <c r="D14" s="35"/>
      <c r="E14" s="31"/>
      <c r="F14" s="44"/>
      <c r="G14" s="43"/>
      <c r="H14" s="35"/>
      <c r="I14" s="45"/>
      <c r="J14" s="1"/>
    </row>
    <row r="15" spans="1:10" ht="12" customHeight="1" x14ac:dyDescent="0.2">
      <c r="A15" s="46" t="s">
        <v>8</v>
      </c>
      <c r="B15" s="47"/>
      <c r="C15" s="48">
        <v>8594459.5486199986</v>
      </c>
      <c r="D15" s="48">
        <v>10213287.276000001</v>
      </c>
      <c r="E15" s="47"/>
      <c r="F15" s="47" t="s">
        <v>9</v>
      </c>
      <c r="G15" s="47"/>
      <c r="H15" s="48">
        <v>6437070.1957099987</v>
      </c>
      <c r="I15" s="49">
        <v>3880812.5644</v>
      </c>
      <c r="J15" s="1"/>
    </row>
    <row r="16" spans="1:10" ht="12" customHeight="1" x14ac:dyDescent="0.2">
      <c r="A16" s="46" t="s">
        <v>10</v>
      </c>
      <c r="B16" s="47"/>
      <c r="C16" s="48">
        <v>11797679.863360001</v>
      </c>
      <c r="D16" s="48">
        <v>10986677.235270001</v>
      </c>
      <c r="E16" s="47"/>
      <c r="F16" s="47" t="s">
        <v>11</v>
      </c>
      <c r="G16" s="47"/>
      <c r="H16" s="48">
        <v>0</v>
      </c>
      <c r="I16" s="49">
        <v>0</v>
      </c>
      <c r="J16" s="1"/>
    </row>
    <row r="17" spans="1:10" ht="12" customHeight="1" x14ac:dyDescent="0.2">
      <c r="A17" s="46" t="s">
        <v>12</v>
      </c>
      <c r="B17" s="47"/>
      <c r="C17" s="48">
        <v>232076.35878000001</v>
      </c>
      <c r="D17" s="48">
        <v>425716.14444999996</v>
      </c>
      <c r="E17" s="47"/>
      <c r="F17" s="47" t="s">
        <v>13</v>
      </c>
      <c r="G17" s="47"/>
      <c r="H17" s="48">
        <v>326501.70043000003</v>
      </c>
      <c r="I17" s="49">
        <v>274232.04356000002</v>
      </c>
      <c r="J17" s="1"/>
    </row>
    <row r="18" spans="1:10" ht="12" customHeight="1" x14ac:dyDescent="0.2">
      <c r="A18" s="46" t="s">
        <v>14</v>
      </c>
      <c r="B18" s="47"/>
      <c r="C18" s="48">
        <v>0</v>
      </c>
      <c r="D18" s="48">
        <v>0</v>
      </c>
      <c r="E18" s="47"/>
      <c r="F18" s="47" t="s">
        <v>15</v>
      </c>
      <c r="G18" s="47"/>
      <c r="H18" s="48">
        <v>0</v>
      </c>
      <c r="I18" s="49">
        <v>0</v>
      </c>
      <c r="J18" s="1"/>
    </row>
    <row r="19" spans="1:10" ht="12" customHeight="1" x14ac:dyDescent="0.2">
      <c r="A19" s="46" t="s">
        <v>16</v>
      </c>
      <c r="B19" s="47"/>
      <c r="C19" s="48">
        <v>0</v>
      </c>
      <c r="D19" s="48">
        <v>0</v>
      </c>
      <c r="E19" s="47"/>
      <c r="F19" s="47" t="s">
        <v>17</v>
      </c>
      <c r="G19" s="47"/>
      <c r="H19" s="48">
        <v>0</v>
      </c>
      <c r="I19" s="49">
        <v>0</v>
      </c>
      <c r="J19" s="1"/>
    </row>
    <row r="20" spans="1:10" ht="12" customHeight="1" x14ac:dyDescent="0.2">
      <c r="A20" s="46" t="s">
        <v>18</v>
      </c>
      <c r="B20" s="47"/>
      <c r="C20" s="48">
        <v>0</v>
      </c>
      <c r="D20" s="48">
        <v>0</v>
      </c>
      <c r="E20" s="47"/>
      <c r="F20" s="47" t="s">
        <v>19</v>
      </c>
      <c r="G20" s="47"/>
      <c r="H20" s="48">
        <v>0</v>
      </c>
      <c r="I20" s="49">
        <v>0</v>
      </c>
      <c r="J20" s="1"/>
    </row>
    <row r="21" spans="1:10" ht="12" customHeight="1" x14ac:dyDescent="0.2">
      <c r="A21" s="46" t="s">
        <v>20</v>
      </c>
      <c r="B21" s="47"/>
      <c r="C21" s="48">
        <v>0</v>
      </c>
      <c r="D21" s="48">
        <v>0</v>
      </c>
      <c r="E21" s="47"/>
      <c r="F21" s="47" t="s">
        <v>21</v>
      </c>
      <c r="G21" s="47"/>
      <c r="H21" s="48">
        <v>0</v>
      </c>
      <c r="I21" s="49">
        <v>0</v>
      </c>
      <c r="J21" s="1"/>
    </row>
    <row r="22" spans="1:10" ht="12" customHeight="1" x14ac:dyDescent="0.2">
      <c r="A22" s="46"/>
      <c r="B22" s="47"/>
      <c r="C22" s="47"/>
      <c r="D22" s="48"/>
      <c r="E22" s="47"/>
      <c r="F22" s="47" t="s">
        <v>22</v>
      </c>
      <c r="G22" s="47"/>
      <c r="H22" s="48">
        <v>0</v>
      </c>
      <c r="I22" s="49">
        <v>0</v>
      </c>
      <c r="J22" s="1"/>
    </row>
    <row r="23" spans="1:10" ht="12" customHeight="1" x14ac:dyDescent="0.2">
      <c r="A23" s="46" t="s">
        <v>23</v>
      </c>
      <c r="B23" s="47"/>
      <c r="C23" s="50">
        <v>20624215.77076</v>
      </c>
      <c r="D23" s="50">
        <f>SUM(D15:D22)</f>
        <v>21625680.655720003</v>
      </c>
      <c r="E23" s="47"/>
      <c r="F23" s="47"/>
      <c r="G23" s="47"/>
      <c r="H23" s="47"/>
      <c r="I23" s="49"/>
      <c r="J23" s="1"/>
    </row>
    <row r="24" spans="1:10" x14ac:dyDescent="0.2">
      <c r="A24" s="46"/>
      <c r="B24" s="47"/>
      <c r="C24" s="47"/>
      <c r="D24" s="48"/>
      <c r="E24" s="47"/>
      <c r="F24" s="47" t="s">
        <v>24</v>
      </c>
      <c r="G24" s="47"/>
      <c r="H24" s="50">
        <v>6763571.8961399999</v>
      </c>
      <c r="I24" s="51">
        <f>SUM(I15:I23)</f>
        <v>4155044.6079600002</v>
      </c>
      <c r="J24" s="1"/>
    </row>
    <row r="25" spans="1:10" ht="12" customHeight="1" x14ac:dyDescent="0.2">
      <c r="A25" s="46"/>
      <c r="B25" s="47"/>
      <c r="C25" s="47"/>
      <c r="D25" s="48"/>
      <c r="E25" s="47"/>
      <c r="F25" s="47"/>
      <c r="G25" s="47"/>
      <c r="H25" s="47"/>
      <c r="I25" s="49"/>
      <c r="J25" s="1"/>
    </row>
    <row r="26" spans="1:10" x14ac:dyDescent="0.2">
      <c r="A26" s="46" t="s">
        <v>25</v>
      </c>
      <c r="B26" s="47"/>
      <c r="C26" s="47"/>
      <c r="D26" s="48"/>
      <c r="E26" s="47"/>
      <c r="F26" s="47" t="s">
        <v>26</v>
      </c>
      <c r="G26" s="47"/>
      <c r="H26" s="47"/>
      <c r="I26" s="49"/>
      <c r="J26" s="1"/>
    </row>
    <row r="27" spans="1:10" ht="12" customHeight="1" x14ac:dyDescent="0.2">
      <c r="A27" s="46"/>
      <c r="B27" s="47"/>
      <c r="C27" s="47"/>
      <c r="D27" s="48"/>
      <c r="E27" s="47"/>
      <c r="F27" s="47"/>
      <c r="G27" s="47"/>
      <c r="H27" s="47"/>
      <c r="I27" s="49"/>
      <c r="J27" s="1"/>
    </row>
    <row r="28" spans="1:10" ht="12" customHeight="1" x14ac:dyDescent="0.2">
      <c r="A28" s="46" t="s">
        <v>27</v>
      </c>
      <c r="B28" s="47"/>
      <c r="C28" s="48">
        <v>4610560.8756999997</v>
      </c>
      <c r="D28" s="48">
        <v>3744884.7625899999</v>
      </c>
      <c r="E28" s="47"/>
      <c r="F28" s="47" t="s">
        <v>28</v>
      </c>
      <c r="G28" s="47"/>
      <c r="H28" s="48">
        <v>0</v>
      </c>
      <c r="I28" s="49">
        <v>0</v>
      </c>
      <c r="J28" s="1"/>
    </row>
    <row r="29" spans="1:10" ht="12" customHeight="1" x14ac:dyDescent="0.2">
      <c r="A29" s="46" t="s">
        <v>29</v>
      </c>
      <c r="B29" s="47"/>
      <c r="C29" s="48">
        <v>0</v>
      </c>
      <c r="D29" s="48">
        <v>0</v>
      </c>
      <c r="E29" s="47"/>
      <c r="F29" s="47" t="s">
        <v>30</v>
      </c>
      <c r="G29" s="47"/>
      <c r="H29" s="48">
        <v>0</v>
      </c>
      <c r="I29" s="49">
        <v>0</v>
      </c>
      <c r="J29" s="1"/>
    </row>
    <row r="30" spans="1:10" ht="12" customHeight="1" x14ac:dyDescent="0.2">
      <c r="A30" s="46" t="s">
        <v>31</v>
      </c>
      <c r="B30" s="47"/>
      <c r="C30" s="48">
        <v>181946333.93586996</v>
      </c>
      <c r="D30" s="48">
        <v>171395481.72142002</v>
      </c>
      <c r="E30" s="47"/>
      <c r="F30" s="47" t="s">
        <v>32</v>
      </c>
      <c r="G30" s="47"/>
      <c r="H30" s="48">
        <v>44137137.01258</v>
      </c>
      <c r="I30" s="49">
        <v>40458397.788689993</v>
      </c>
      <c r="J30" s="1"/>
    </row>
    <row r="31" spans="1:10" ht="12" customHeight="1" x14ac:dyDescent="0.2">
      <c r="A31" s="46" t="s">
        <v>33</v>
      </c>
      <c r="B31" s="47"/>
      <c r="C31" s="48">
        <v>6686520.9796700012</v>
      </c>
      <c r="D31" s="48">
        <v>6364790.9540600004</v>
      </c>
      <c r="E31" s="47"/>
      <c r="F31" s="47" t="s">
        <v>34</v>
      </c>
      <c r="G31" s="47"/>
      <c r="H31" s="48">
        <v>0</v>
      </c>
      <c r="I31" s="49">
        <v>0</v>
      </c>
      <c r="J31" s="1"/>
    </row>
    <row r="32" spans="1:10" ht="12" customHeight="1" x14ac:dyDescent="0.2">
      <c r="A32" s="46" t="s">
        <v>35</v>
      </c>
      <c r="B32" s="47"/>
      <c r="C32" s="48">
        <v>0</v>
      </c>
      <c r="D32" s="48">
        <v>0</v>
      </c>
      <c r="E32" s="47"/>
      <c r="F32" s="47" t="s">
        <v>36</v>
      </c>
      <c r="G32" s="47"/>
      <c r="H32" s="48">
        <v>0</v>
      </c>
      <c r="I32" s="49">
        <v>0</v>
      </c>
      <c r="J32" s="1"/>
    </row>
    <row r="33" spans="1:10" ht="12" customHeight="1" x14ac:dyDescent="0.2">
      <c r="A33" s="46" t="s">
        <v>37</v>
      </c>
      <c r="B33" s="47"/>
      <c r="C33" s="48">
        <v>-14686487.599090001</v>
      </c>
      <c r="D33" s="48">
        <v>-12029392.274149999</v>
      </c>
      <c r="E33" s="47"/>
      <c r="F33" s="47" t="s">
        <v>38</v>
      </c>
      <c r="G33" s="47"/>
      <c r="H33" s="48">
        <v>0</v>
      </c>
      <c r="I33" s="49">
        <v>0</v>
      </c>
      <c r="J33" s="1"/>
    </row>
    <row r="34" spans="1:10" ht="12" customHeight="1" x14ac:dyDescent="0.2">
      <c r="A34" s="46" t="s">
        <v>39</v>
      </c>
      <c r="B34" s="47"/>
      <c r="C34" s="48">
        <v>0</v>
      </c>
      <c r="D34" s="48">
        <v>0</v>
      </c>
      <c r="E34" s="47"/>
      <c r="F34" s="47"/>
      <c r="G34" s="47"/>
      <c r="H34" s="47"/>
      <c r="I34" s="49"/>
      <c r="J34" s="1"/>
    </row>
    <row r="35" spans="1:10" ht="12" customHeight="1" x14ac:dyDescent="0.2">
      <c r="A35" s="46" t="s">
        <v>40</v>
      </c>
      <c r="B35" s="47"/>
      <c r="C35" s="48">
        <v>0</v>
      </c>
      <c r="D35" s="48">
        <v>0</v>
      </c>
      <c r="E35" s="47"/>
      <c r="F35" s="47" t="s">
        <v>41</v>
      </c>
      <c r="G35" s="47"/>
      <c r="H35" s="50">
        <v>44137137.01258</v>
      </c>
      <c r="I35" s="51">
        <f>SUM(I28:I34)</f>
        <v>40458397.788689993</v>
      </c>
      <c r="J35" s="1"/>
    </row>
    <row r="36" spans="1:10" ht="12" customHeight="1" x14ac:dyDescent="0.2">
      <c r="A36" s="46" t="s">
        <v>42</v>
      </c>
      <c r="B36" s="47"/>
      <c r="C36" s="48">
        <v>0</v>
      </c>
      <c r="D36" s="48">
        <v>0</v>
      </c>
      <c r="E36" s="47"/>
      <c r="F36" s="47"/>
      <c r="G36" s="47"/>
      <c r="H36" s="47"/>
      <c r="I36" s="49"/>
      <c r="J36" s="1"/>
    </row>
    <row r="37" spans="1:10" ht="12" customHeight="1" x14ac:dyDescent="0.2">
      <c r="A37" s="46"/>
      <c r="B37" s="47"/>
      <c r="C37" s="47"/>
      <c r="D37" s="48"/>
      <c r="E37" s="47"/>
      <c r="F37" s="47" t="s">
        <v>43</v>
      </c>
      <c r="G37" s="47"/>
      <c r="H37" s="50">
        <v>50900708.908720002</v>
      </c>
      <c r="I37" s="51">
        <f>+I24+I35</f>
        <v>44613442.396649994</v>
      </c>
      <c r="J37" s="1"/>
    </row>
    <row r="38" spans="1:10" ht="12" customHeight="1" x14ac:dyDescent="0.2">
      <c r="A38" s="46" t="s">
        <v>44</v>
      </c>
      <c r="B38" s="47"/>
      <c r="C38" s="50">
        <v>178556928.19215</v>
      </c>
      <c r="D38" s="50">
        <f>SUM(D28:D37)</f>
        <v>169475765.16391999</v>
      </c>
      <c r="E38" s="47"/>
      <c r="F38" s="47"/>
      <c r="G38" s="47"/>
      <c r="H38" s="47"/>
      <c r="I38" s="49"/>
      <c r="J38" s="1"/>
    </row>
    <row r="39" spans="1:10" ht="12" customHeight="1" x14ac:dyDescent="0.2">
      <c r="A39" s="46"/>
      <c r="B39" s="47"/>
      <c r="C39" s="47"/>
      <c r="D39" s="48"/>
      <c r="E39" s="47"/>
      <c r="F39" s="47" t="s">
        <v>45</v>
      </c>
      <c r="G39" s="47"/>
      <c r="H39" s="47"/>
      <c r="I39" s="49"/>
      <c r="J39" s="1"/>
    </row>
    <row r="40" spans="1:10" ht="12" customHeight="1" x14ac:dyDescent="0.2">
      <c r="A40" s="46" t="s">
        <v>46</v>
      </c>
      <c r="B40" s="47"/>
      <c r="C40" s="50">
        <v>199181143.96291</v>
      </c>
      <c r="D40" s="50">
        <f>+D23+D38</f>
        <v>191101445.81963998</v>
      </c>
      <c r="E40" s="47"/>
      <c r="F40" s="47"/>
      <c r="G40" s="47"/>
      <c r="H40" s="47"/>
      <c r="I40" s="49"/>
      <c r="J40" s="1"/>
    </row>
    <row r="41" spans="1:10" x14ac:dyDescent="0.2">
      <c r="A41" s="46"/>
      <c r="B41" s="47"/>
      <c r="C41" s="47"/>
      <c r="D41" s="47"/>
      <c r="E41" s="47"/>
      <c r="F41" s="52" t="s">
        <v>47</v>
      </c>
      <c r="G41" s="52"/>
      <c r="H41" s="50">
        <v>1878586.7291900001</v>
      </c>
      <c r="I41" s="51">
        <f>SUM(I43:I45)</f>
        <v>1878586.7291900001</v>
      </c>
      <c r="J41" s="1"/>
    </row>
    <row r="42" spans="1:10" ht="12" customHeight="1" x14ac:dyDescent="0.2">
      <c r="A42" s="46"/>
      <c r="B42" s="47"/>
      <c r="C42" s="47"/>
      <c r="D42" s="47"/>
      <c r="E42" s="47"/>
      <c r="F42" s="47"/>
      <c r="G42" s="47"/>
      <c r="H42" s="47"/>
      <c r="I42" s="49"/>
      <c r="J42" s="1"/>
    </row>
    <row r="43" spans="1:10" ht="12" customHeight="1" x14ac:dyDescent="0.2">
      <c r="A43" s="46"/>
      <c r="B43" s="47"/>
      <c r="C43" s="47"/>
      <c r="D43" s="47"/>
      <c r="E43" s="47"/>
      <c r="F43" s="47" t="s">
        <v>48</v>
      </c>
      <c r="G43" s="47"/>
      <c r="H43" s="48">
        <v>1878586.7291900001</v>
      </c>
      <c r="I43" s="49">
        <v>1878586.7291900001</v>
      </c>
      <c r="J43" s="1"/>
    </row>
    <row r="44" spans="1:10" ht="12" customHeight="1" x14ac:dyDescent="0.2">
      <c r="A44" s="46"/>
      <c r="B44" s="47"/>
      <c r="C44" s="47"/>
      <c r="D44" s="47"/>
      <c r="E44" s="47"/>
      <c r="F44" s="47" t="s">
        <v>49</v>
      </c>
      <c r="G44" s="47"/>
      <c r="H44" s="48">
        <v>0</v>
      </c>
      <c r="I44" s="49">
        <v>0</v>
      </c>
      <c r="J44" s="1"/>
    </row>
    <row r="45" spans="1:10" x14ac:dyDescent="0.2">
      <c r="A45" s="46"/>
      <c r="B45" s="47"/>
      <c r="C45" s="47"/>
      <c r="D45" s="47"/>
      <c r="E45" s="47"/>
      <c r="F45" s="47" t="s">
        <v>50</v>
      </c>
      <c r="G45" s="47"/>
      <c r="H45" s="48">
        <v>0</v>
      </c>
      <c r="I45" s="49">
        <v>0</v>
      </c>
      <c r="J45" s="1"/>
    </row>
    <row r="46" spans="1:10" ht="12" customHeight="1" x14ac:dyDescent="0.2">
      <c r="A46" s="46"/>
      <c r="B46" s="47"/>
      <c r="C46" s="47"/>
      <c r="D46" s="47"/>
      <c r="E46" s="47"/>
      <c r="F46" s="47"/>
      <c r="G46" s="47"/>
      <c r="H46" s="47"/>
      <c r="I46" s="49"/>
      <c r="J46" s="1"/>
    </row>
    <row r="47" spans="1:10" x14ac:dyDescent="0.2">
      <c r="A47" s="46"/>
      <c r="B47" s="47"/>
      <c r="C47" s="47"/>
      <c r="D47" s="47"/>
      <c r="E47" s="47"/>
      <c r="F47" s="52" t="s">
        <v>51</v>
      </c>
      <c r="G47" s="52"/>
      <c r="H47" s="50">
        <v>146401848.32499999</v>
      </c>
      <c r="I47" s="51">
        <f>SUM(I49:I51)</f>
        <v>144609416.6938</v>
      </c>
      <c r="J47" s="1"/>
    </row>
    <row r="48" spans="1:10" ht="12" customHeight="1" x14ac:dyDescent="0.2">
      <c r="A48" s="46"/>
      <c r="B48" s="47"/>
      <c r="C48" s="47"/>
      <c r="D48" s="47"/>
      <c r="E48" s="47"/>
      <c r="F48" s="47"/>
      <c r="G48" s="47"/>
      <c r="H48" s="47"/>
      <c r="I48" s="49"/>
      <c r="J48" s="1"/>
    </row>
    <row r="49" spans="1:12" ht="12" customHeight="1" x14ac:dyDescent="0.2">
      <c r="A49" s="46"/>
      <c r="B49" s="47"/>
      <c r="C49" s="47"/>
      <c r="D49" s="47"/>
      <c r="E49" s="47"/>
      <c r="F49" s="47" t="s">
        <v>52</v>
      </c>
      <c r="G49" s="47"/>
      <c r="H49" s="48">
        <v>10864514.848069999</v>
      </c>
      <c r="I49" s="49">
        <v>9041468.353120001</v>
      </c>
      <c r="J49" s="1"/>
    </row>
    <row r="50" spans="1:12" x14ac:dyDescent="0.2">
      <c r="A50" s="46"/>
      <c r="B50" s="47"/>
      <c r="C50" s="47"/>
      <c r="D50" s="47"/>
      <c r="E50" s="47"/>
      <c r="F50" s="47" t="s">
        <v>53</v>
      </c>
      <c r="G50" s="47"/>
      <c r="H50" s="48">
        <v>84255629.203349993</v>
      </c>
      <c r="I50" s="49">
        <v>84286244.067100003</v>
      </c>
      <c r="J50" s="1"/>
    </row>
    <row r="51" spans="1:12" x14ac:dyDescent="0.2">
      <c r="A51" s="46"/>
      <c r="B51" s="47"/>
      <c r="C51" s="47"/>
      <c r="D51" s="47"/>
      <c r="E51" s="47"/>
      <c r="F51" s="47" t="s">
        <v>54</v>
      </c>
      <c r="G51" s="47"/>
      <c r="H51" s="48">
        <v>51281704.27358</v>
      </c>
      <c r="I51" s="49">
        <v>51281704.27358</v>
      </c>
      <c r="J51" s="1"/>
    </row>
    <row r="52" spans="1:12" ht="12" customHeight="1" x14ac:dyDescent="0.2">
      <c r="A52" s="46"/>
      <c r="B52" s="47"/>
      <c r="C52" s="47"/>
      <c r="D52" s="47"/>
      <c r="E52" s="47"/>
      <c r="F52" s="47" t="s">
        <v>55</v>
      </c>
      <c r="G52" s="47"/>
      <c r="H52" s="48">
        <v>0</v>
      </c>
      <c r="I52" s="49">
        <v>0</v>
      </c>
      <c r="J52" s="1"/>
    </row>
    <row r="53" spans="1:12" x14ac:dyDescent="0.2">
      <c r="A53" s="46"/>
      <c r="B53" s="47"/>
      <c r="C53" s="47"/>
      <c r="D53" s="47"/>
      <c r="E53" s="47"/>
      <c r="F53" s="47" t="s">
        <v>56</v>
      </c>
      <c r="G53" s="47"/>
      <c r="H53" s="48">
        <v>0</v>
      </c>
      <c r="I53" s="49">
        <v>0</v>
      </c>
      <c r="J53" s="1"/>
    </row>
    <row r="54" spans="1:12" ht="12" customHeight="1" x14ac:dyDescent="0.2">
      <c r="A54" s="46"/>
      <c r="B54" s="47"/>
      <c r="C54" s="47"/>
      <c r="D54" s="47"/>
      <c r="E54" s="47"/>
      <c r="F54" s="47"/>
      <c r="G54" s="47"/>
      <c r="H54" s="47"/>
      <c r="I54" s="49"/>
      <c r="J54" s="1"/>
    </row>
    <row r="55" spans="1:12" x14ac:dyDescent="0.2">
      <c r="A55" s="46"/>
      <c r="B55" s="47"/>
      <c r="C55" s="47"/>
      <c r="D55" s="47"/>
      <c r="E55" s="47"/>
      <c r="F55" s="52" t="s">
        <v>57</v>
      </c>
      <c r="G55" s="52"/>
      <c r="H55" s="50">
        <v>0</v>
      </c>
      <c r="I55" s="51">
        <v>0</v>
      </c>
      <c r="J55" s="1"/>
    </row>
    <row r="56" spans="1:12" ht="12" customHeight="1" x14ac:dyDescent="0.2">
      <c r="A56" s="46"/>
      <c r="B56" s="47"/>
      <c r="C56" s="47"/>
      <c r="D56" s="47"/>
      <c r="E56" s="47"/>
      <c r="F56" s="47"/>
      <c r="G56" s="47"/>
      <c r="H56" s="47"/>
      <c r="I56" s="49"/>
      <c r="J56" s="1"/>
    </row>
    <row r="57" spans="1:12" ht="12" customHeight="1" x14ac:dyDescent="0.2">
      <c r="A57" s="46"/>
      <c r="B57" s="47"/>
      <c r="C57" s="47"/>
      <c r="D57" s="47"/>
      <c r="E57" s="47"/>
      <c r="F57" s="47" t="s">
        <v>58</v>
      </c>
      <c r="G57" s="47"/>
      <c r="H57" s="48">
        <v>0</v>
      </c>
      <c r="I57" s="49">
        <v>0</v>
      </c>
      <c r="J57" s="1"/>
    </row>
    <row r="58" spans="1:12" x14ac:dyDescent="0.2">
      <c r="A58" s="46"/>
      <c r="B58" s="47"/>
      <c r="C58" s="47"/>
      <c r="D58" s="47"/>
      <c r="E58" s="47"/>
      <c r="F58" s="47" t="s">
        <v>59</v>
      </c>
      <c r="G58" s="47"/>
      <c r="H58" s="48">
        <v>0</v>
      </c>
      <c r="I58" s="49">
        <v>0</v>
      </c>
      <c r="J58" s="1"/>
    </row>
    <row r="59" spans="1:12" ht="12" customHeight="1" x14ac:dyDescent="0.2">
      <c r="A59" s="46"/>
      <c r="B59" s="47"/>
      <c r="C59" s="47"/>
      <c r="D59" s="47"/>
      <c r="E59" s="47"/>
      <c r="F59" s="47"/>
      <c r="G59" s="47"/>
      <c r="H59" s="47"/>
      <c r="I59" s="49"/>
      <c r="J59" s="1"/>
    </row>
    <row r="60" spans="1:12" x14ac:dyDescent="0.2">
      <c r="A60" s="46"/>
      <c r="B60" s="47"/>
      <c r="C60" s="47"/>
      <c r="D60" s="47"/>
      <c r="E60" s="47"/>
      <c r="F60" s="47" t="s">
        <v>60</v>
      </c>
      <c r="G60" s="47"/>
      <c r="H60" s="50">
        <v>148280435.05419001</v>
      </c>
      <c r="I60" s="51">
        <f>+I41+I47</f>
        <v>146488003.42298999</v>
      </c>
      <c r="J60" s="1"/>
    </row>
    <row r="61" spans="1:12" ht="12" customHeight="1" x14ac:dyDescent="0.2">
      <c r="A61" s="46"/>
      <c r="B61" s="47"/>
      <c r="C61" s="47"/>
      <c r="D61" s="47"/>
      <c r="E61" s="47"/>
      <c r="F61" s="47"/>
      <c r="G61" s="47"/>
      <c r="H61" s="52"/>
      <c r="I61" s="51"/>
      <c r="J61" s="1"/>
      <c r="L61" s="53"/>
    </row>
    <row r="62" spans="1:12" x14ac:dyDescent="0.2">
      <c r="A62" s="46"/>
      <c r="B62" s="47"/>
      <c r="C62" s="47"/>
      <c r="D62" s="47"/>
      <c r="E62" s="47"/>
      <c r="F62" s="47" t="s">
        <v>61</v>
      </c>
      <c r="G62" s="47"/>
      <c r="H62" s="50">
        <v>199181143.96291</v>
      </c>
      <c r="I62" s="51">
        <f>+I37+I60</f>
        <v>191101445.81963998</v>
      </c>
      <c r="J62" s="1"/>
    </row>
    <row r="63" spans="1:12" x14ac:dyDescent="0.2">
      <c r="A63" s="46"/>
      <c r="B63" s="47"/>
      <c r="C63" s="47"/>
      <c r="D63" s="47"/>
      <c r="E63" s="47"/>
      <c r="F63" s="47"/>
      <c r="G63" s="47"/>
      <c r="H63" s="47"/>
      <c r="I63" s="54"/>
      <c r="J63" s="1"/>
    </row>
    <row r="64" spans="1:12" x14ac:dyDescent="0.2">
      <c r="A64" s="46"/>
      <c r="B64" s="47"/>
      <c r="C64" s="47"/>
      <c r="D64" s="47"/>
      <c r="E64" s="47"/>
      <c r="F64" s="47"/>
      <c r="G64" s="47"/>
      <c r="H64" s="47"/>
      <c r="I64" s="54"/>
      <c r="J64" s="1"/>
    </row>
    <row r="65" spans="1:10" x14ac:dyDescent="0.2">
      <c r="A65" s="46"/>
      <c r="B65" s="47"/>
      <c r="C65" s="47"/>
      <c r="D65" s="47"/>
      <c r="E65" s="47"/>
      <c r="F65" s="47"/>
      <c r="G65" s="47"/>
      <c r="H65" s="47"/>
      <c r="I65" s="54"/>
      <c r="J65" s="1"/>
    </row>
    <row r="66" spans="1:10" ht="12.75" thickBot="1" x14ac:dyDescent="0.25">
      <c r="A66" s="55"/>
      <c r="B66" s="56"/>
      <c r="C66" s="56"/>
      <c r="D66" s="56"/>
      <c r="E66" s="56"/>
      <c r="F66" s="56"/>
      <c r="G66" s="56"/>
      <c r="H66" s="56"/>
      <c r="I66" s="57"/>
      <c r="J66" s="1"/>
    </row>
    <row r="67" spans="1:10" x14ac:dyDescent="0.2">
      <c r="A67" s="47"/>
      <c r="B67" s="47"/>
      <c r="C67" s="47"/>
      <c r="D67" s="47"/>
      <c r="E67" s="47"/>
      <c r="F67" s="47"/>
      <c r="G67" s="47"/>
      <c r="H67" s="47"/>
      <c r="I67" s="47"/>
      <c r="J67" s="1"/>
    </row>
    <row r="68" spans="1:10" x14ac:dyDescent="0.2">
      <c r="A68" s="47"/>
      <c r="B68" s="47"/>
      <c r="C68" s="47"/>
      <c r="D68" s="47"/>
      <c r="E68" s="47"/>
      <c r="F68" s="47"/>
      <c r="G68" s="47"/>
      <c r="H68" s="47"/>
      <c r="I68" s="47"/>
      <c r="J68" s="1"/>
    </row>
    <row r="69" spans="1:10" x14ac:dyDescent="0.2">
      <c r="A69" s="47"/>
      <c r="B69" s="47"/>
      <c r="C69" s="47"/>
      <c r="D69" s="47"/>
      <c r="E69" s="47"/>
      <c r="F69" s="47"/>
      <c r="G69" s="47"/>
      <c r="H69" s="47"/>
      <c r="I69" s="47"/>
      <c r="J69" s="1"/>
    </row>
    <row r="70" spans="1:10" x14ac:dyDescent="0.2">
      <c r="A70" s="47"/>
      <c r="B70" s="47"/>
      <c r="C70" s="47"/>
      <c r="D70" s="47"/>
      <c r="E70" s="47"/>
      <c r="F70" s="47"/>
      <c r="G70" s="47"/>
      <c r="H70" s="47"/>
      <c r="I70" s="47"/>
      <c r="J70" s="1"/>
    </row>
    <row r="71" spans="1:10" x14ac:dyDescent="0.2">
      <c r="A71" s="47"/>
      <c r="B71" s="47"/>
      <c r="C71" s="47"/>
      <c r="D71" s="47"/>
      <c r="E71" s="47"/>
      <c r="F71" s="47"/>
      <c r="G71" s="47"/>
      <c r="H71" s="47"/>
      <c r="I71" s="47"/>
      <c r="J71" s="1"/>
    </row>
    <row r="72" spans="1:10" x14ac:dyDescent="0.2">
      <c r="A72" s="47"/>
      <c r="B72" s="47"/>
      <c r="C72" s="47"/>
      <c r="D72" s="47"/>
      <c r="E72" s="47"/>
      <c r="F72" s="47"/>
      <c r="G72" s="47"/>
      <c r="H72" s="47"/>
      <c r="I72" s="47"/>
      <c r="J72" s="1"/>
    </row>
    <row r="73" spans="1:10" x14ac:dyDescent="0.2">
      <c r="A73" s="47"/>
      <c r="B73" s="47"/>
      <c r="C73" s="47"/>
      <c r="D73" s="47"/>
      <c r="E73" s="47"/>
      <c r="F73" s="47"/>
      <c r="G73" s="47"/>
      <c r="H73" s="47"/>
      <c r="I73" s="47"/>
      <c r="J73" s="1"/>
    </row>
    <row r="74" spans="1:10" ht="12" customHeight="1" x14ac:dyDescent="0.2">
      <c r="A74" s="47"/>
      <c r="B74" s="47"/>
      <c r="C74" s="47"/>
      <c r="D74" s="47"/>
      <c r="E74" s="47"/>
      <c r="F74" s="58"/>
      <c r="G74" s="58"/>
      <c r="H74" s="47"/>
      <c r="I74" s="47"/>
      <c r="J74" s="1"/>
    </row>
    <row r="75" spans="1:10" x14ac:dyDescent="0.2">
      <c r="A75" s="47"/>
      <c r="B75" s="47"/>
      <c r="C75" s="47"/>
      <c r="D75" s="47"/>
      <c r="E75" s="47"/>
      <c r="F75" s="58"/>
      <c r="G75" s="58"/>
      <c r="H75" s="47"/>
      <c r="I75" s="47"/>
      <c r="J75" s="2"/>
    </row>
    <row r="76" spans="1:1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4:6" ht="12" customHeight="1" x14ac:dyDescent="0.2"/>
    <row r="82" spans="4:6" x14ac:dyDescent="0.2">
      <c r="D82" s="59"/>
      <c r="E82" s="59"/>
      <c r="F82" s="59"/>
    </row>
  </sheetData>
  <mergeCells count="16">
    <mergeCell ref="I7:I8"/>
    <mergeCell ref="D82:F82"/>
    <mergeCell ref="A2:I2"/>
    <mergeCell ref="A3:I3"/>
    <mergeCell ref="A4:I4"/>
    <mergeCell ref="A5:I5"/>
    <mergeCell ref="A7:B8"/>
    <mergeCell ref="C7:C8"/>
    <mergeCell ref="D7:D8"/>
    <mergeCell ref="E7:E8"/>
    <mergeCell ref="F7:G8"/>
    <mergeCell ref="H7:H8"/>
    <mergeCell ref="A11:B11"/>
    <mergeCell ref="F11:G11"/>
    <mergeCell ref="A13:B13"/>
    <mergeCell ref="F13:G13"/>
  </mergeCells>
  <printOptions horizontalCentered="1"/>
  <pageMargins left="0.39370078740157483" right="0.39370078740157483" top="0.74803149606299213" bottom="0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CONAC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2021-04-30T16:05:38Z</cp:lastPrinted>
  <dcterms:created xsi:type="dcterms:W3CDTF">2021-04-28T02:34:13Z</dcterms:created>
  <dcterms:modified xsi:type="dcterms:W3CDTF">2021-04-30T16:05:42Z</dcterms:modified>
</cp:coreProperties>
</file>