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BALANCE 2021-2020" sheetId="19" r:id="rId1"/>
  </sheets>
  <externalReferences>
    <externalReference r:id="rId2"/>
    <externalReference r:id="rId3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PATRIMONIO" localSheetId="0">#REF!</definedName>
    <definedName name="PATRIMONIO">#REF!</definedName>
  </definedNames>
  <calcPr calcId="152511"/>
</workbook>
</file>

<file path=xl/calcChain.xml><?xml version="1.0" encoding="utf-8"?>
<calcChain xmlns="http://schemas.openxmlformats.org/spreadsheetml/2006/main">
  <c r="J55" i="19" l="1"/>
  <c r="I55" i="19"/>
  <c r="J47" i="19"/>
  <c r="I47" i="19"/>
  <c r="J41" i="19"/>
  <c r="I41" i="19"/>
  <c r="D38" i="19"/>
  <c r="C38" i="19"/>
  <c r="J35" i="19"/>
  <c r="I35" i="19"/>
  <c r="J24" i="19"/>
  <c r="I24" i="19"/>
  <c r="D23" i="19"/>
  <c r="C23" i="19"/>
  <c r="D40" i="19" l="1"/>
  <c r="C40" i="19"/>
  <c r="I60" i="19"/>
  <c r="J60" i="19"/>
  <c r="I37" i="19"/>
  <c r="J37" i="19"/>
  <c r="J62" i="19" l="1"/>
  <c r="I62" i="19"/>
</calcChain>
</file>

<file path=xl/sharedStrings.xml><?xml version="1.0" encoding="utf-8"?>
<sst xmlns="http://schemas.openxmlformats.org/spreadsheetml/2006/main" count="64" uniqueCount="63">
  <si>
    <t>PASIVO</t>
  </si>
  <si>
    <t>Estado de Situación Financiera</t>
  </si>
  <si>
    <t>AL 31 de Diciembre de 2021</t>
  </si>
  <si>
    <t>(Cifras en Pesos)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</si>
  <si>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</si>
  <si>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</si>
  <si>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</si>
  <si>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</si>
  <si>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</si>
  <si>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</si>
  <si>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</si>
  <si>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</si>
  <si>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</si>
  <si>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</si>
  <si>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</si>
  <si>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</si>
  <si>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</si>
  <si>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</si>
  <si>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</si>
  <si>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</si>
  <si>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</si>
  <si>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</si>
  <si>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</si>
  <si>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</si>
  <si>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</si>
  <si>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</si>
  <si>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</si>
  <si>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</si>
  <si>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</si>
  <si>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</si>
  <si>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</si>
  <si>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</si>
  <si>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</si>
  <si>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</si>
  <si>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</si>
  <si>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</si>
  <si>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</si>
  <si>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</si>
  <si>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</si>
  <si>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</si>
  <si>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</si>
  <si>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</si>
  <si>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</si>
  <si>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</si>
  <si>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</si>
  <si>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</si>
  <si>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</si>
  <si>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</si>
  <si>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</si>
  <si>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</si>
  <si>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</si>
  <si>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</si>
  <si>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</si>
  <si>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</si>
  <si>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</si>
  <si>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</si>
  <si>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</si>
  <si>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</si>
  <si>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</si>
  <si>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</si>
  <si>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</si>
  <si>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</si>
  <si>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 xml:space="preserve">Sector Central del Poder Ejecutivo del Estado Libre y Soberano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</si>
</sst>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*-;*-;*-;*-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2" borderId="0" xfId="0" applyFont="1" applyFill="1" applyProtection="1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right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6" fillId="2" borderId="6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horizontal="right" vertical="top"/>
    </xf>
    <xf numFmtId="0" fontId="3" fillId="2" borderId="9" xfId="0" applyFont="1" applyFill="1" applyBorder="1" applyProtection="1"/>
    <xf numFmtId="0" fontId="6" fillId="2" borderId="2" xfId="4" applyNumberFormat="1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Protection="1"/>
    <xf numFmtId="0" fontId="9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167" fontId="8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6" fillId="2" borderId="0" xfId="0" applyNumberFormat="1" applyFont="1" applyFill="1" applyBorder="1" applyAlignment="1" applyProtection="1">
      <alignment vertical="top"/>
      <protection locked="0"/>
    </xf>
    <xf numFmtId="4" fontId="8" fillId="2" borderId="3" xfId="0" applyNumberFormat="1" applyFont="1" applyFill="1" applyBorder="1" applyAlignment="1" applyProtection="1">
      <alignment vertical="top"/>
      <protection locked="0"/>
    </xf>
    <xf numFmtId="4" fontId="8" fillId="2" borderId="4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Protection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4"/>
    <cellStyle name="Linea horizontal" xfId="7"/>
    <cellStyle name="Millares" xfId="1" builtinId="3"/>
    <cellStyle name="Millares 2" xfId="5"/>
    <cellStyle name="Normal" xfId="0" builtinId="0"/>
    <cellStyle name="Normal 113" xfId="6"/>
    <cellStyle name="Normal 2" xfId="2"/>
    <cellStyle name="Normal 2 2" xfId="3"/>
    <cellStyle name="Normal 2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workbookViewId="0"/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3" style="2" customWidth="1"/>
    <col min="6" max="6" width="11.42578125" style="2" customWidth="1"/>
    <col min="7" max="7" width="14" style="2" customWidth="1"/>
    <col min="8" max="8" width="52.28515625" style="2" customWidth="1"/>
    <col min="9" max="9" width="21.28515625" style="2" customWidth="1"/>
    <col min="10" max="10" width="21" style="2" customWidth="1"/>
    <col min="11" max="11" width="2.140625" style="2" customWidth="1"/>
    <col min="12" max="12" width="3" style="2" customWidth="1"/>
    <col min="13" max="13" width="13.85546875" style="6" bestFit="1" customWidth="1"/>
    <col min="14" max="14" width="11.7109375" style="6" bestFit="1" customWidth="1"/>
    <col min="15" max="16384" width="11.42578125" style="6"/>
  </cols>
  <sheetData>
    <row r="1" spans="1:12" x14ac:dyDescent="0.2">
      <c r="A1" s="3"/>
      <c r="B1" s="1"/>
      <c r="C1" s="1"/>
      <c r="D1" s="4"/>
      <c r="E1" s="5"/>
      <c r="F1" s="4"/>
      <c r="G1" s="4"/>
      <c r="H1" s="4"/>
      <c r="I1" s="4"/>
      <c r="J1" s="4"/>
      <c r="K1" s="1"/>
      <c r="L1" s="1"/>
    </row>
    <row r="2" spans="1:12" x14ac:dyDescent="0.2">
      <c r="A2" s="7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  <c r="L2" s="1"/>
    </row>
    <row r="3" spans="1:12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1"/>
    </row>
    <row r="4" spans="1:12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1"/>
    </row>
    <row r="5" spans="1:12" x14ac:dyDescent="0.2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1"/>
    </row>
    <row r="6" spans="1:12" ht="15" customHeight="1" thickBot="1" x14ac:dyDescent="0.25">
      <c r="A6" s="9"/>
      <c r="B6" s="9"/>
      <c r="C6" s="9"/>
      <c r="D6" s="9"/>
      <c r="E6" s="10"/>
      <c r="F6" s="9"/>
      <c r="G6" s="9"/>
      <c r="H6" s="9"/>
      <c r="I6" s="9"/>
      <c r="J6" s="9"/>
      <c r="K6" s="1"/>
      <c r="L6" s="1"/>
    </row>
    <row r="7" spans="1:12" ht="15.75" customHeight="1" x14ac:dyDescent="0.2">
      <c r="A7" s="11" t="s">
        <v>4</v>
      </c>
      <c r="B7" s="12"/>
      <c r="C7" s="13">
        <v>2021</v>
      </c>
      <c r="D7" s="13">
        <v>2020</v>
      </c>
      <c r="E7" s="14"/>
      <c r="F7" s="12" t="s">
        <v>4</v>
      </c>
      <c r="G7" s="12"/>
      <c r="H7" s="15"/>
      <c r="I7" s="16">
        <v>2021</v>
      </c>
      <c r="J7" s="17">
        <v>2020</v>
      </c>
      <c r="K7" s="18"/>
      <c r="L7" s="1"/>
    </row>
    <row r="8" spans="1:12" ht="12.75" thickBot="1" x14ac:dyDescent="0.25">
      <c r="A8" s="19"/>
      <c r="B8" s="20"/>
      <c r="C8" s="21"/>
      <c r="D8" s="21"/>
      <c r="E8" s="22"/>
      <c r="F8" s="20"/>
      <c r="G8" s="20"/>
      <c r="H8" s="23"/>
      <c r="I8" s="24"/>
      <c r="J8" s="25"/>
      <c r="K8" s="26"/>
      <c r="L8" s="1"/>
    </row>
    <row r="9" spans="1:12" x14ac:dyDescent="0.2">
      <c r="A9" s="27"/>
      <c r="B9" s="28"/>
      <c r="C9" s="28"/>
      <c r="D9" s="28"/>
      <c r="E9" s="29"/>
      <c r="F9" s="28"/>
      <c r="G9" s="28"/>
      <c r="H9" s="28"/>
      <c r="I9" s="28"/>
      <c r="J9" s="28"/>
      <c r="K9" s="30"/>
      <c r="L9" s="1"/>
    </row>
    <row r="10" spans="1:12" x14ac:dyDescent="0.2">
      <c r="A10" s="31"/>
      <c r="B10" s="9"/>
      <c r="C10" s="9"/>
      <c r="D10" s="9"/>
      <c r="E10" s="10"/>
      <c r="F10" s="9"/>
      <c r="G10" s="9"/>
      <c r="H10" s="9"/>
      <c r="I10" s="9"/>
      <c r="J10" s="9"/>
      <c r="K10" s="32"/>
      <c r="L10" s="1"/>
    </row>
    <row r="11" spans="1:12" x14ac:dyDescent="0.2">
      <c r="A11" s="33" t="s">
        <v>5</v>
      </c>
      <c r="B11" s="34"/>
      <c r="C11" s="35"/>
      <c r="D11" s="36"/>
      <c r="E11" s="37"/>
      <c r="F11" s="34" t="s">
        <v>0</v>
      </c>
      <c r="G11" s="34"/>
      <c r="H11" s="34"/>
      <c r="I11" s="35"/>
      <c r="J11" s="38"/>
      <c r="K11" s="32"/>
      <c r="L11" s="1"/>
    </row>
    <row r="12" spans="1:12" x14ac:dyDescent="0.2">
      <c r="A12" s="39"/>
      <c r="B12" s="38"/>
      <c r="C12" s="38"/>
      <c r="D12" s="40"/>
      <c r="E12" s="37"/>
      <c r="F12" s="41"/>
      <c r="G12" s="41"/>
      <c r="H12" s="38"/>
      <c r="I12" s="38"/>
      <c r="J12" s="42"/>
      <c r="K12" s="43"/>
      <c r="L12" s="1"/>
    </row>
    <row r="13" spans="1:12" x14ac:dyDescent="0.2">
      <c r="A13" s="44" t="s">
        <v>6</v>
      </c>
      <c r="B13" s="45"/>
      <c r="C13" s="46"/>
      <c r="D13" s="40"/>
      <c r="E13" s="37"/>
      <c r="F13" s="45" t="s">
        <v>7</v>
      </c>
      <c r="G13" s="45"/>
      <c r="H13" s="45"/>
      <c r="I13" s="46"/>
      <c r="J13" s="40"/>
      <c r="K13" s="43"/>
      <c r="L13" s="1"/>
    </row>
    <row r="14" spans="1:12" ht="12" customHeight="1" x14ac:dyDescent="0.2">
      <c r="A14" s="47"/>
      <c r="B14" s="48"/>
      <c r="C14" s="48"/>
      <c r="D14" s="40"/>
      <c r="E14" s="37"/>
      <c r="F14" s="49"/>
      <c r="G14" s="49"/>
      <c r="H14" s="48"/>
      <c r="I14" s="48"/>
      <c r="J14" s="40"/>
      <c r="K14" s="43"/>
      <c r="L14" s="1"/>
    </row>
    <row r="15" spans="1:12" ht="12" customHeight="1" x14ac:dyDescent="0.2">
      <c r="A15" s="50" t="s">
        <v>8</v>
      </c>
      <c r="B15" s="51"/>
      <c r="C15" s="52">
        <v>5839188.9298099997</v>
      </c>
      <c r="D15" s="52">
        <v>5161777.3641400002</v>
      </c>
      <c r="E15" s="51"/>
      <c r="F15" s="51" t="s">
        <v>9</v>
      </c>
      <c r="G15" s="51"/>
      <c r="H15" s="51"/>
      <c r="I15" s="52">
        <v>7362956.8244800009</v>
      </c>
      <c r="J15" s="52">
        <v>6967612.9021699997</v>
      </c>
      <c r="K15" s="43"/>
      <c r="L15" s="1"/>
    </row>
    <row r="16" spans="1:12" ht="12" customHeight="1" x14ac:dyDescent="0.2">
      <c r="A16" s="50" t="s">
        <v>10</v>
      </c>
      <c r="B16" s="51"/>
      <c r="C16" s="52">
        <v>6412047.6667800006</v>
      </c>
      <c r="D16" s="52">
        <v>5896177.8303999994</v>
      </c>
      <c r="E16" s="51"/>
      <c r="F16" s="51" t="s">
        <v>11</v>
      </c>
      <c r="G16" s="51"/>
      <c r="H16" s="51"/>
      <c r="I16" s="52">
        <v>0</v>
      </c>
      <c r="J16" s="52">
        <v>0</v>
      </c>
      <c r="K16" s="43"/>
      <c r="L16" s="1"/>
    </row>
    <row r="17" spans="1:14" ht="12" customHeight="1" x14ac:dyDescent="0.2">
      <c r="A17" s="50" t="s">
        <v>12</v>
      </c>
      <c r="B17" s="51"/>
      <c r="C17" s="52">
        <v>145994.68988999998</v>
      </c>
      <c r="D17" s="52">
        <v>240401.69627000001</v>
      </c>
      <c r="E17" s="51"/>
      <c r="F17" s="51" t="s">
        <v>13</v>
      </c>
      <c r="G17" s="51"/>
      <c r="H17" s="51"/>
      <c r="I17" s="52">
        <v>0</v>
      </c>
      <c r="J17" s="52">
        <v>0</v>
      </c>
      <c r="K17" s="43"/>
      <c r="L17" s="1"/>
    </row>
    <row r="18" spans="1:14" ht="12" customHeight="1" x14ac:dyDescent="0.2">
      <c r="A18" s="50" t="s">
        <v>14</v>
      </c>
      <c r="B18" s="51"/>
      <c r="C18" s="52">
        <v>0</v>
      </c>
      <c r="D18" s="52">
        <v>0</v>
      </c>
      <c r="E18" s="51"/>
      <c r="F18" s="51" t="s">
        <v>15</v>
      </c>
      <c r="G18" s="51"/>
      <c r="H18" s="51"/>
      <c r="I18" s="52">
        <v>0</v>
      </c>
      <c r="J18" s="52">
        <v>0</v>
      </c>
      <c r="K18" s="43"/>
      <c r="L18" s="1"/>
    </row>
    <row r="19" spans="1:14" ht="12" customHeight="1" x14ac:dyDescent="0.2">
      <c r="A19" s="50" t="s">
        <v>16</v>
      </c>
      <c r="B19" s="51"/>
      <c r="C19" s="52">
        <v>0</v>
      </c>
      <c r="D19" s="52">
        <v>0</v>
      </c>
      <c r="E19" s="51"/>
      <c r="F19" s="51" t="s">
        <v>17</v>
      </c>
      <c r="G19" s="51"/>
      <c r="H19" s="51"/>
      <c r="I19" s="52">
        <v>0</v>
      </c>
      <c r="J19" s="52">
        <v>0</v>
      </c>
      <c r="K19" s="43"/>
      <c r="L19" s="1"/>
    </row>
    <row r="20" spans="1:14" ht="12" customHeight="1" x14ac:dyDescent="0.2">
      <c r="A20" s="50" t="s">
        <v>18</v>
      </c>
      <c r="B20" s="51"/>
      <c r="C20" s="52">
        <v>0</v>
      </c>
      <c r="D20" s="52">
        <v>0</v>
      </c>
      <c r="E20" s="51"/>
      <c r="F20" s="51" t="s">
        <v>19</v>
      </c>
      <c r="G20" s="51"/>
      <c r="H20" s="51"/>
      <c r="I20" s="52">
        <v>0</v>
      </c>
      <c r="J20" s="52">
        <v>0</v>
      </c>
      <c r="K20" s="43"/>
      <c r="L20" s="1"/>
    </row>
    <row r="21" spans="1:14" ht="12" customHeight="1" x14ac:dyDescent="0.2">
      <c r="A21" s="50" t="s">
        <v>20</v>
      </c>
      <c r="B21" s="51"/>
      <c r="C21" s="52">
        <v>0</v>
      </c>
      <c r="D21" s="52">
        <v>0</v>
      </c>
      <c r="E21" s="51"/>
      <c r="F21" s="51" t="s">
        <v>21</v>
      </c>
      <c r="G21" s="51"/>
      <c r="H21" s="51"/>
      <c r="I21" s="52">
        <v>0</v>
      </c>
      <c r="J21" s="52">
        <v>0</v>
      </c>
      <c r="K21" s="43"/>
      <c r="L21" s="1"/>
    </row>
    <row r="22" spans="1:14" ht="12" customHeight="1" x14ac:dyDescent="0.2">
      <c r="A22" s="50"/>
      <c r="B22" s="51"/>
      <c r="C22" s="51"/>
      <c r="D22" s="51"/>
      <c r="E22" s="51"/>
      <c r="F22" s="51" t="s">
        <v>22</v>
      </c>
      <c r="G22" s="51"/>
      <c r="H22" s="51"/>
      <c r="I22" s="52">
        <v>0</v>
      </c>
      <c r="J22" s="52">
        <v>0</v>
      </c>
      <c r="K22" s="43"/>
      <c r="L22" s="1"/>
    </row>
    <row r="23" spans="1:14" ht="12" customHeight="1" x14ac:dyDescent="0.2">
      <c r="A23" s="50" t="s">
        <v>23</v>
      </c>
      <c r="B23" s="51"/>
      <c r="C23" s="53">
        <f>SUM(C15:C22)</f>
        <v>12397231.28648</v>
      </c>
      <c r="D23" s="53">
        <f>SUM(D15:D22)</f>
        <v>11298356.89081</v>
      </c>
      <c r="E23" s="51"/>
      <c r="F23" s="51"/>
      <c r="G23" s="51"/>
      <c r="H23" s="51"/>
      <c r="I23" s="51"/>
      <c r="J23" s="51"/>
      <c r="K23" s="43"/>
      <c r="L23" s="1"/>
    </row>
    <row r="24" spans="1:14" x14ac:dyDescent="0.2">
      <c r="A24" s="50"/>
      <c r="B24" s="51"/>
      <c r="C24" s="51"/>
      <c r="D24" s="51"/>
      <c r="E24" s="51"/>
      <c r="F24" s="51" t="s">
        <v>24</v>
      </c>
      <c r="G24" s="51"/>
      <c r="H24" s="51"/>
      <c r="I24" s="53">
        <f>SUM(I15:I22)</f>
        <v>7362956.8244800009</v>
      </c>
      <c r="J24" s="53">
        <f>SUM(J15:J23)</f>
        <v>6967612.9021699997</v>
      </c>
      <c r="K24" s="43"/>
      <c r="L24" s="1"/>
    </row>
    <row r="25" spans="1:14" ht="12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43"/>
      <c r="L25" s="1"/>
    </row>
    <row r="26" spans="1:14" x14ac:dyDescent="0.2">
      <c r="A26" s="50" t="s">
        <v>25</v>
      </c>
      <c r="B26" s="51"/>
      <c r="C26" s="51"/>
      <c r="D26" s="51"/>
      <c r="E26" s="51"/>
      <c r="F26" s="51" t="s">
        <v>26</v>
      </c>
      <c r="G26" s="51"/>
      <c r="H26" s="51"/>
      <c r="I26" s="51"/>
      <c r="J26" s="51"/>
      <c r="K26" s="43"/>
      <c r="L26" s="1"/>
    </row>
    <row r="27" spans="1:14" ht="12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43"/>
      <c r="L27" s="1"/>
    </row>
    <row r="28" spans="1:14" ht="12" customHeight="1" x14ac:dyDescent="0.2">
      <c r="A28" s="50" t="s">
        <v>27</v>
      </c>
      <c r="B28" s="51"/>
      <c r="C28" s="52">
        <v>4318574.4714099998</v>
      </c>
      <c r="D28" s="52">
        <v>4441928.1420799997</v>
      </c>
      <c r="E28" s="51"/>
      <c r="F28" s="51" t="s">
        <v>28</v>
      </c>
      <c r="G28" s="51"/>
      <c r="H28" s="51"/>
      <c r="I28" s="52">
        <v>0</v>
      </c>
      <c r="J28" s="52">
        <v>0</v>
      </c>
      <c r="K28" s="43"/>
      <c r="L28" s="1"/>
    </row>
    <row r="29" spans="1:14" ht="12" customHeight="1" x14ac:dyDescent="0.2">
      <c r="A29" s="50" t="s">
        <v>29</v>
      </c>
      <c r="B29" s="51"/>
      <c r="C29" s="52">
        <v>0</v>
      </c>
      <c r="D29" s="52">
        <v>0</v>
      </c>
      <c r="E29" s="51"/>
      <c r="F29" s="51" t="s">
        <v>30</v>
      </c>
      <c r="G29" s="51"/>
      <c r="H29" s="51"/>
      <c r="I29" s="52">
        <v>0</v>
      </c>
      <c r="J29" s="52">
        <v>0</v>
      </c>
      <c r="K29" s="43"/>
      <c r="L29" s="1"/>
    </row>
    <row r="30" spans="1:14" ht="12" customHeight="1" x14ac:dyDescent="0.2">
      <c r="A30" s="50" t="s">
        <v>31</v>
      </c>
      <c r="B30" s="51"/>
      <c r="C30" s="52">
        <v>173790940.42508</v>
      </c>
      <c r="D30" s="52">
        <v>173547023.79759997</v>
      </c>
      <c r="E30" s="51"/>
      <c r="F30" s="51" t="s">
        <v>32</v>
      </c>
      <c r="G30" s="51"/>
      <c r="H30" s="51"/>
      <c r="I30" s="52">
        <v>50445027.443400003</v>
      </c>
      <c r="J30" s="52">
        <v>43559971.114749998</v>
      </c>
      <c r="K30" s="43"/>
      <c r="L30" s="1"/>
      <c r="M30" s="54"/>
    </row>
    <row r="31" spans="1:14" ht="12" customHeight="1" x14ac:dyDescent="0.2">
      <c r="A31" s="50" t="s">
        <v>33</v>
      </c>
      <c r="B31" s="51"/>
      <c r="C31" s="52">
        <v>6797854.778930001</v>
      </c>
      <c r="D31" s="52">
        <v>6686520.9796700012</v>
      </c>
      <c r="E31" s="51"/>
      <c r="F31" s="51" t="s">
        <v>34</v>
      </c>
      <c r="G31" s="51"/>
      <c r="H31" s="51"/>
      <c r="I31" s="52">
        <v>0</v>
      </c>
      <c r="J31" s="52">
        <v>0</v>
      </c>
      <c r="K31" s="43"/>
      <c r="L31" s="1"/>
      <c r="N31" s="54"/>
    </row>
    <row r="32" spans="1:14" ht="12" customHeight="1" x14ac:dyDescent="0.2">
      <c r="A32" s="50" t="s">
        <v>35</v>
      </c>
      <c r="B32" s="51"/>
      <c r="C32" s="52">
        <v>0</v>
      </c>
      <c r="D32" s="52">
        <v>0</v>
      </c>
      <c r="E32" s="51"/>
      <c r="F32" s="51" t="s">
        <v>36</v>
      </c>
      <c r="G32" s="51"/>
      <c r="H32" s="51"/>
      <c r="I32" s="52">
        <v>0</v>
      </c>
      <c r="J32" s="52">
        <v>0</v>
      </c>
      <c r="K32" s="43"/>
      <c r="L32" s="1"/>
    </row>
    <row r="33" spans="1:12" ht="12" customHeight="1" x14ac:dyDescent="0.2">
      <c r="A33" s="50" t="s">
        <v>37</v>
      </c>
      <c r="B33" s="51"/>
      <c r="C33" s="52">
        <v>-17374750.940360002</v>
      </c>
      <c r="D33" s="52">
        <v>-14686487.599090001</v>
      </c>
      <c r="E33" s="51"/>
      <c r="F33" s="51" t="s">
        <v>38</v>
      </c>
      <c r="G33" s="51"/>
      <c r="H33" s="51"/>
      <c r="I33" s="52">
        <v>0</v>
      </c>
      <c r="J33" s="52">
        <v>0</v>
      </c>
      <c r="K33" s="43"/>
      <c r="L33" s="1"/>
    </row>
    <row r="34" spans="1:12" ht="12" customHeight="1" x14ac:dyDescent="0.2">
      <c r="A34" s="50" t="s">
        <v>39</v>
      </c>
      <c r="B34" s="51"/>
      <c r="C34" s="52">
        <v>0</v>
      </c>
      <c r="D34" s="52">
        <v>0</v>
      </c>
      <c r="E34" s="51"/>
      <c r="F34" s="51"/>
      <c r="G34" s="51"/>
      <c r="H34" s="51"/>
      <c r="I34" s="51"/>
      <c r="J34" s="51"/>
      <c r="K34" s="43"/>
      <c r="L34" s="1"/>
    </row>
    <row r="35" spans="1:12" ht="12" customHeight="1" x14ac:dyDescent="0.2">
      <c r="A35" s="50" t="s">
        <v>40</v>
      </c>
      <c r="B35" s="51"/>
      <c r="C35" s="52">
        <v>0</v>
      </c>
      <c r="D35" s="52">
        <v>0</v>
      </c>
      <c r="E35" s="51"/>
      <c r="F35" s="51" t="s">
        <v>41</v>
      </c>
      <c r="G35" s="51"/>
      <c r="H35" s="51"/>
      <c r="I35" s="53">
        <f>SUM(I28:I34)</f>
        <v>50445027.443400003</v>
      </c>
      <c r="J35" s="53">
        <f>SUM(J28:J34)</f>
        <v>43559971.114749998</v>
      </c>
      <c r="K35" s="43"/>
      <c r="L35" s="1"/>
    </row>
    <row r="36" spans="1:12" ht="12" customHeight="1" x14ac:dyDescent="0.2">
      <c r="A36" s="50" t="s">
        <v>42</v>
      </c>
      <c r="B36" s="51"/>
      <c r="C36" s="52">
        <v>0</v>
      </c>
      <c r="D36" s="52">
        <v>0</v>
      </c>
      <c r="E36" s="51"/>
      <c r="F36" s="51"/>
      <c r="G36" s="51"/>
      <c r="H36" s="51"/>
      <c r="I36" s="51"/>
      <c r="J36" s="51"/>
      <c r="K36" s="43"/>
      <c r="L36" s="1"/>
    </row>
    <row r="37" spans="1:12" ht="12" customHeight="1" x14ac:dyDescent="0.2">
      <c r="A37" s="50"/>
      <c r="B37" s="51"/>
      <c r="C37" s="51"/>
      <c r="D37" s="51"/>
      <c r="E37" s="51"/>
      <c r="F37" s="51" t="s">
        <v>43</v>
      </c>
      <c r="G37" s="51"/>
      <c r="H37" s="51"/>
      <c r="I37" s="53">
        <f>I24+I35</f>
        <v>57807984.267880008</v>
      </c>
      <c r="J37" s="53">
        <f>J24+J35</f>
        <v>50527584.01692</v>
      </c>
      <c r="K37" s="43"/>
      <c r="L37" s="1"/>
    </row>
    <row r="38" spans="1:12" ht="12" customHeight="1" x14ac:dyDescent="0.2">
      <c r="A38" s="50" t="s">
        <v>44</v>
      </c>
      <c r="B38" s="51"/>
      <c r="C38" s="53">
        <f>SUM(C28:C37)</f>
        <v>167532618.73506001</v>
      </c>
      <c r="D38" s="53">
        <f>SUM(D28:D37)</f>
        <v>169988985.32025996</v>
      </c>
      <c r="E38" s="51"/>
      <c r="F38" s="51"/>
      <c r="G38" s="51"/>
      <c r="H38" s="51"/>
      <c r="I38" s="51"/>
      <c r="J38" s="51"/>
      <c r="K38" s="43"/>
      <c r="L38" s="1"/>
    </row>
    <row r="39" spans="1:12" ht="12" customHeight="1" x14ac:dyDescent="0.2">
      <c r="A39" s="50"/>
      <c r="B39" s="51"/>
      <c r="C39" s="51"/>
      <c r="D39" s="51"/>
      <c r="E39" s="51"/>
      <c r="F39" s="51" t="s">
        <v>45</v>
      </c>
      <c r="G39" s="51"/>
      <c r="H39" s="51"/>
      <c r="I39" s="51"/>
      <c r="J39" s="51"/>
      <c r="K39" s="43"/>
      <c r="L39" s="1"/>
    </row>
    <row r="40" spans="1:12" ht="12" customHeight="1" x14ac:dyDescent="0.2">
      <c r="A40" s="50" t="s">
        <v>46</v>
      </c>
      <c r="B40" s="51"/>
      <c r="C40" s="53">
        <f>C23+C38</f>
        <v>179929850.02154002</v>
      </c>
      <c r="D40" s="53">
        <f>D23+D38</f>
        <v>181287342.21106997</v>
      </c>
      <c r="E40" s="51"/>
      <c r="F40" s="51"/>
      <c r="G40" s="51"/>
      <c r="H40" s="51"/>
      <c r="I40" s="51"/>
      <c r="J40" s="51"/>
      <c r="K40" s="43"/>
      <c r="L40" s="1"/>
    </row>
    <row r="41" spans="1:12" x14ac:dyDescent="0.2">
      <c r="A41" s="50"/>
      <c r="B41" s="51"/>
      <c r="C41" s="51"/>
      <c r="D41" s="51"/>
      <c r="E41" s="51"/>
      <c r="F41" s="55" t="s">
        <v>47</v>
      </c>
      <c r="G41" s="55"/>
      <c r="H41" s="55"/>
      <c r="I41" s="53">
        <f>SUM(I43:I45)</f>
        <v>1878586.7291900001</v>
      </c>
      <c r="J41" s="53">
        <f>SUM(J43:J45)</f>
        <v>1878586.7291900001</v>
      </c>
      <c r="K41" s="43"/>
      <c r="L41" s="1"/>
    </row>
    <row r="42" spans="1:12" ht="12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43"/>
      <c r="L42" s="1"/>
    </row>
    <row r="43" spans="1:12" ht="12" customHeight="1" x14ac:dyDescent="0.2">
      <c r="A43" s="50"/>
      <c r="B43" s="51"/>
      <c r="C43" s="51"/>
      <c r="D43" s="51"/>
      <c r="E43" s="51"/>
      <c r="F43" s="51" t="s">
        <v>48</v>
      </c>
      <c r="G43" s="51"/>
      <c r="H43" s="51"/>
      <c r="I43" s="52">
        <v>1878586.7291900001</v>
      </c>
      <c r="J43" s="52">
        <v>1878586.7291900001</v>
      </c>
      <c r="K43" s="43"/>
      <c r="L43" s="1"/>
    </row>
    <row r="44" spans="1:12" ht="12" customHeight="1" x14ac:dyDescent="0.2">
      <c r="A44" s="50"/>
      <c r="B44" s="51"/>
      <c r="C44" s="51"/>
      <c r="D44" s="51"/>
      <c r="E44" s="51"/>
      <c r="F44" s="51" t="s">
        <v>49</v>
      </c>
      <c r="G44" s="51"/>
      <c r="H44" s="51"/>
      <c r="I44" s="52">
        <v>0</v>
      </c>
      <c r="J44" s="52">
        <v>0</v>
      </c>
      <c r="K44" s="43"/>
      <c r="L44" s="1"/>
    </row>
    <row r="45" spans="1:12" x14ac:dyDescent="0.2">
      <c r="A45" s="50"/>
      <c r="B45" s="51"/>
      <c r="C45" s="51"/>
      <c r="D45" s="51"/>
      <c r="E45" s="51"/>
      <c r="F45" s="51" t="s">
        <v>50</v>
      </c>
      <c r="G45" s="51"/>
      <c r="H45" s="51"/>
      <c r="I45" s="52">
        <v>0</v>
      </c>
      <c r="J45" s="52">
        <v>0</v>
      </c>
      <c r="K45" s="43"/>
      <c r="L45" s="1"/>
    </row>
    <row r="46" spans="1:12" ht="12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43"/>
      <c r="L46" s="1"/>
    </row>
    <row r="47" spans="1:12" x14ac:dyDescent="0.2">
      <c r="A47" s="50"/>
      <c r="B47" s="51"/>
      <c r="C47" s="51"/>
      <c r="D47" s="51"/>
      <c r="E47" s="51"/>
      <c r="F47" s="55" t="s">
        <v>51</v>
      </c>
      <c r="G47" s="55"/>
      <c r="H47" s="55"/>
      <c r="I47" s="53">
        <f>SUM(I49:I53)</f>
        <v>120243279.02447</v>
      </c>
      <c r="J47" s="53">
        <f>SUM(J49:J53)</f>
        <v>128881171.46496001</v>
      </c>
      <c r="K47" s="43"/>
      <c r="L47" s="1"/>
    </row>
    <row r="48" spans="1:12" ht="12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43"/>
      <c r="L48" s="1"/>
    </row>
    <row r="49" spans="1:15" ht="12" customHeight="1" x14ac:dyDescent="0.2">
      <c r="A49" s="50"/>
      <c r="B49" s="51"/>
      <c r="C49" s="51"/>
      <c r="D49" s="51"/>
      <c r="E49" s="51"/>
      <c r="F49" s="51" t="s">
        <v>52</v>
      </c>
      <c r="G49" s="51"/>
      <c r="H49" s="51"/>
      <c r="I49" s="52">
        <v>-2667521.5605000001</v>
      </c>
      <c r="J49" s="52">
        <v>1808611.7455499999</v>
      </c>
      <c r="K49" s="43"/>
      <c r="L49" s="1"/>
      <c r="M49" s="54"/>
      <c r="N49" s="54"/>
      <c r="O49" s="54"/>
    </row>
    <row r="50" spans="1:15" x14ac:dyDescent="0.2">
      <c r="A50" s="50"/>
      <c r="B50" s="51"/>
      <c r="C50" s="51"/>
      <c r="D50" s="51"/>
      <c r="E50" s="51"/>
      <c r="F50" s="51" t="s">
        <v>53</v>
      </c>
      <c r="G50" s="51"/>
      <c r="H50" s="51"/>
      <c r="I50" s="52">
        <v>71629096.311389998</v>
      </c>
      <c r="J50" s="52">
        <v>75790855.445830002</v>
      </c>
      <c r="K50" s="43"/>
      <c r="L50" s="1"/>
      <c r="M50" s="54"/>
      <c r="N50" s="54"/>
      <c r="O50" s="54"/>
    </row>
    <row r="51" spans="1:15" x14ac:dyDescent="0.2">
      <c r="A51" s="50"/>
      <c r="B51" s="51"/>
      <c r="C51" s="51"/>
      <c r="D51" s="51"/>
      <c r="E51" s="51"/>
      <c r="F51" s="51" t="s">
        <v>54</v>
      </c>
      <c r="G51" s="51"/>
      <c r="H51" s="51"/>
      <c r="I51" s="52">
        <v>51281704.27358</v>
      </c>
      <c r="J51" s="52">
        <v>51281704.27358</v>
      </c>
      <c r="K51" s="43"/>
      <c r="L51" s="1"/>
      <c r="M51" s="54"/>
      <c r="N51" s="54"/>
    </row>
    <row r="52" spans="1:15" ht="12" customHeight="1" x14ac:dyDescent="0.2">
      <c r="A52" s="50"/>
      <c r="B52" s="51"/>
      <c r="C52" s="51"/>
      <c r="D52" s="51"/>
      <c r="E52" s="51"/>
      <c r="F52" s="51" t="s">
        <v>55</v>
      </c>
      <c r="G52" s="51"/>
      <c r="H52" s="51"/>
      <c r="I52" s="52">
        <v>0</v>
      </c>
      <c r="J52" s="52">
        <v>0</v>
      </c>
      <c r="K52" s="43"/>
      <c r="L52" s="1"/>
      <c r="M52" s="54"/>
    </row>
    <row r="53" spans="1:15" x14ac:dyDescent="0.2">
      <c r="A53" s="50"/>
      <c r="B53" s="51"/>
      <c r="C53" s="51"/>
      <c r="D53" s="51"/>
      <c r="E53" s="51"/>
      <c r="F53" s="51" t="s">
        <v>56</v>
      </c>
      <c r="G53" s="51"/>
      <c r="H53" s="51"/>
      <c r="I53" s="52">
        <v>0</v>
      </c>
      <c r="J53" s="52">
        <v>0</v>
      </c>
      <c r="K53" s="43"/>
      <c r="L53" s="1"/>
      <c r="M53" s="54"/>
    </row>
    <row r="54" spans="1:15" ht="12" customHeight="1" x14ac:dyDescent="0.2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43"/>
      <c r="L54" s="1"/>
    </row>
    <row r="55" spans="1:15" x14ac:dyDescent="0.2">
      <c r="A55" s="50"/>
      <c r="B55" s="51"/>
      <c r="C55" s="51"/>
      <c r="D55" s="51"/>
      <c r="E55" s="51"/>
      <c r="F55" s="55" t="s">
        <v>57</v>
      </c>
      <c r="G55" s="55"/>
      <c r="H55" s="55"/>
      <c r="I55" s="53">
        <f>SUM(I57:I58)</f>
        <v>0</v>
      </c>
      <c r="J55" s="53">
        <f>SUM(J57:J58)</f>
        <v>0</v>
      </c>
      <c r="K55" s="43"/>
      <c r="L55" s="1"/>
    </row>
    <row r="56" spans="1:15" ht="12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43"/>
      <c r="L56" s="1"/>
    </row>
    <row r="57" spans="1:15" ht="12" customHeight="1" x14ac:dyDescent="0.2">
      <c r="A57" s="50"/>
      <c r="B57" s="51"/>
      <c r="C57" s="51"/>
      <c r="D57" s="51"/>
      <c r="E57" s="51"/>
      <c r="F57" s="51" t="s">
        <v>58</v>
      </c>
      <c r="G57" s="51"/>
      <c r="H57" s="51"/>
      <c r="I57" s="52">
        <v>0</v>
      </c>
      <c r="J57" s="52">
        <v>0</v>
      </c>
      <c r="K57" s="43"/>
      <c r="L57" s="1"/>
    </row>
    <row r="58" spans="1:15" x14ac:dyDescent="0.2">
      <c r="A58" s="50"/>
      <c r="B58" s="51"/>
      <c r="C58" s="51"/>
      <c r="D58" s="51"/>
      <c r="E58" s="51"/>
      <c r="F58" s="51" t="s">
        <v>59</v>
      </c>
      <c r="G58" s="51"/>
      <c r="H58" s="51"/>
      <c r="I58" s="52">
        <v>0</v>
      </c>
      <c r="J58" s="52">
        <v>0</v>
      </c>
      <c r="K58" s="43"/>
      <c r="L58" s="1"/>
    </row>
    <row r="59" spans="1:15" ht="12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43"/>
      <c r="L59" s="1"/>
    </row>
    <row r="60" spans="1:15" x14ac:dyDescent="0.2">
      <c r="A60" s="50"/>
      <c r="B60" s="51"/>
      <c r="C60" s="51"/>
      <c r="D60" s="51"/>
      <c r="E60" s="51"/>
      <c r="F60" s="51" t="s">
        <v>60</v>
      </c>
      <c r="G60" s="51"/>
      <c r="H60" s="51"/>
      <c r="I60" s="53">
        <f>I41+I47+I55</f>
        <v>122121865.75366001</v>
      </c>
      <c r="J60" s="53">
        <f>J41+J47+J55</f>
        <v>130759758.19415002</v>
      </c>
      <c r="K60" s="43"/>
      <c r="L60" s="1"/>
    </row>
    <row r="61" spans="1:15" ht="12" customHeight="1" x14ac:dyDescent="0.2">
      <c r="A61" s="50"/>
      <c r="B61" s="51"/>
      <c r="C61" s="51"/>
      <c r="D61" s="51"/>
      <c r="E61" s="51"/>
      <c r="F61" s="51"/>
      <c r="G61" s="51"/>
      <c r="H61" s="51"/>
      <c r="I61" s="55"/>
      <c r="J61" s="55"/>
      <c r="K61" s="43"/>
      <c r="L61" s="1"/>
      <c r="N61" s="54"/>
    </row>
    <row r="62" spans="1:15" x14ac:dyDescent="0.2">
      <c r="A62" s="50"/>
      <c r="B62" s="51"/>
      <c r="C62" s="51"/>
      <c r="D62" s="51"/>
      <c r="E62" s="51"/>
      <c r="F62" s="51" t="s">
        <v>61</v>
      </c>
      <c r="G62" s="51"/>
      <c r="H62" s="51"/>
      <c r="I62" s="53">
        <f>I60+I37</f>
        <v>179929850.02154002</v>
      </c>
      <c r="J62" s="53">
        <f>J60+J37</f>
        <v>181287342.21107</v>
      </c>
      <c r="K62" s="43"/>
      <c r="L62" s="1"/>
    </row>
    <row r="63" spans="1:15" x14ac:dyDescent="0.2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43"/>
      <c r="L63" s="1"/>
    </row>
    <row r="64" spans="1:15" x14ac:dyDescent="0.2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43"/>
      <c r="L64" s="1"/>
    </row>
    <row r="65" spans="1:12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43"/>
      <c r="L65" s="1"/>
    </row>
    <row r="66" spans="1:12" ht="12.75" thickBot="1" x14ac:dyDescent="0.2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8"/>
      <c r="L66" s="1"/>
    </row>
    <row r="67" spans="1:12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1"/>
      <c r="L67" s="1"/>
    </row>
    <row r="68" spans="1:12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1"/>
      <c r="L68" s="1"/>
    </row>
    <row r="69" spans="1:12" ht="12" customHeight="1" x14ac:dyDescent="0.2"/>
    <row r="70" spans="1:12" x14ac:dyDescent="0.2">
      <c r="D70" s="59"/>
      <c r="E70" s="59"/>
      <c r="F70" s="59"/>
      <c r="G70" s="60"/>
    </row>
  </sheetData>
  <mergeCells count="16">
    <mergeCell ref="A2:K2"/>
    <mergeCell ref="A3:K3"/>
    <mergeCell ref="A4:K4"/>
    <mergeCell ref="A5:K5"/>
    <mergeCell ref="D70:F70"/>
    <mergeCell ref="I7:I8"/>
    <mergeCell ref="J7:K8"/>
    <mergeCell ref="A11:B11"/>
    <mergeCell ref="F11:H11"/>
    <mergeCell ref="A13:B13"/>
    <mergeCell ref="F13:H13"/>
    <mergeCell ref="A7:B8"/>
    <mergeCell ref="C7:C8"/>
    <mergeCell ref="D7:D8"/>
    <mergeCell ref="E7:E8"/>
    <mergeCell ref="F7:H8"/>
  </mergeCells>
  <printOptions horizontalCentered="1"/>
  <pageMargins left="0.39370078740157483" right="0.39370078740157483" top="0.74803149606299213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2021-2020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2022-05-06T16:10:24Z</cp:lastPrinted>
  <dcterms:created xsi:type="dcterms:W3CDTF">2022-01-20T21:27:05Z</dcterms:created>
  <dcterms:modified xsi:type="dcterms:W3CDTF">2022-05-06T16:10:34Z</dcterms:modified>
</cp:coreProperties>
</file>