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bookViews>
  <sheets>
    <sheet name="GASTO FEDERALIZADO 1T2018" sheetId="1" r:id="rId1"/>
  </sheets>
  <definedNames>
    <definedName name="_xlnm.Print_Titles" localSheetId="0">'GASTO FEDERALIZADO 1T2018'!$1:$6</definedName>
  </definedNames>
  <calcPr calcId="152511"/>
</workbook>
</file>

<file path=xl/calcChain.xml><?xml version="1.0" encoding="utf-8"?>
<calcChain xmlns="http://schemas.openxmlformats.org/spreadsheetml/2006/main">
  <c r="E42" i="1" l="1"/>
  <c r="E41" i="1"/>
  <c r="E40" i="1"/>
  <c r="E31" i="1"/>
  <c r="E15" i="1"/>
</calcChain>
</file>

<file path=xl/sharedStrings.xml><?xml version="1.0" encoding="utf-8"?>
<sst xmlns="http://schemas.openxmlformats.org/spreadsheetml/2006/main" count="148" uniqueCount="141">
  <si>
    <t>Programa o fondo</t>
  </si>
  <si>
    <t>Destino de los recursos</t>
  </si>
  <si>
    <t>E j e r c i c i o</t>
  </si>
  <si>
    <t>Reintegro</t>
  </si>
  <si>
    <t>DEVENGADO</t>
  </si>
  <si>
    <t>PAGADO</t>
  </si>
  <si>
    <t>Entidad Federativa: Gobierno del Estado de México                                                                                                                                                                                                                                                 Formato del ejercicio y destino de gasto federalizado y reintegros                                                                                                                                                                                                                            Al período (trimestre 2do del año 2018)</t>
  </si>
  <si>
    <t>Evaluación de Impacto del Ejercicio y Desarrollo de la Autonomía de Gestión Escolar. 2016-2017 y 2017-2018 (Para Escuelas de Educación Básica  asignadas a grupos de tratamiento o control). Mediante Convenio operado a través de la Reforma Educativa de fecha 06 de marzo 2017.  (U082 Programa de la Reforma Educativa). Unidad de Apoyo a la Educación Básica y Normal.</t>
  </si>
  <si>
    <t>Recursos otorgados para medir en las escuelas de educación básica las acciones de fortalecimiento a la autonomía de gestión escolar.</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</si>
  <si>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</si>
  <si>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asi como gastos de operación ejercidos para el funcionamiento del Tecnológico</t>
  </si>
  <si>
    <t>Subsidio Ordinario Universidad Estatal del Valle de Toluca</t>
  </si>
  <si>
    <t>Gasto Operativo (materiales y útiles de oficina, material de señalizacion, medicinas y productos farmaceuticos, combustibles, lubricantes y aditivos, vestuario y uniformes, productos textiles, refacciones accesorios y herramientas, refacciones menores y edificios, servicios de internet, gastos de ceremonial , combustible, refacciones para equipo de computo, asesorias asociadas a convenios y acuerdos, servicio de energia eléctrica, reparación y mantenimiento de inmuebles, reparación e instalación de maquinaria, transportación aérea,viáticos en el extranjero, gasto de ceremonial, gastos de servicios menores, gastos de ceremonias oficiales y de orden social)</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</si>
  <si>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</si>
  <si>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didactico, Luz, Servico de Agua, Telefono).</t>
  </si>
  <si>
    <t>U006 Subsidios Federales para Organismos Descentralizados Estatales. Universidad Tecnológica de Nezahualcóyotl</t>
  </si>
  <si>
    <t>Subsidio Federal Ordinario - Universidad Tecnológica de Tecámac</t>
  </si>
  <si>
    <t>Gasto Operativo ( Sueldo personal Eventual, Aguinaldo, Aportaciones de Seguridad Social, Honorarios, Compensacioes, Despensa , Prestaciones, Combustible, Arrendamiento de Vehículos, Seguro de Bienes, Servicios de Traslado y Viáticos, Impuestos y Derechos)</t>
  </si>
  <si>
    <t>Convenio de Coordinación para el desarrollo de la Educación Media Superior y Superior en el Estado de México.  Tecnológico de Estudios Superiores del Oriente del Estado de México</t>
  </si>
  <si>
    <t>Gasto destinado a la atención de una matrícula de 3,327 alumnos, mediante el pago de sueldos a docentes y administrativos, pago de servicios generales como luz, teléfono, vigilancia, limpieza, internet, así mismo insumos omo papelería, material de limpieza, material bibliografico.</t>
  </si>
  <si>
    <t>0.00</t>
  </si>
  <si>
    <t>Convenio Específico para la Asignación de Recursos Financieros para la Operación de la Universidad Tecnolódica "Fidel Velàzquez"</t>
  </si>
  <si>
    <t>Provisión para el pago de servicios personales, gasto operativo, compra de materiales y suministros y servicios generales</t>
  </si>
  <si>
    <t xml:space="preserve">Subsidios Federales para Organismos Descentralizados Estatales.Tecnológico de Estudios Superiores de Ecatepec. </t>
  </si>
  <si>
    <t xml:space="preserve">Servicios Personales, Sueldos, Dietas, Primas de Antigüedad, Aguinaldos,   Recursos Materiales, Papeleria, Materiales de impresión y construcción,     Servicios Generales, Energía eléctrica, Cuotas y suscripciones, Congresos y convenciones </t>
  </si>
  <si>
    <t>Subsidios Federales para Organismos Descentralizados Estatales Colegio de Bachilleres del Estado de México</t>
  </si>
  <si>
    <t>Elevar el aprovechamiento académico de las y los estudiantes de educación media superior del Estado de México.</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</si>
  <si>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</si>
  <si>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Teclógico de Estudios Superiores de Jocotitlán)</t>
  </si>
  <si>
    <t>Atención a la Demanda de Educación para Adultos, Delegación del  Instituto Nacional para la Educación de los Adultos Estado de México</t>
  </si>
  <si>
    <t>Servicios personales como nómina, gratificaciones; materiales y suministros, como papelería, insumos; servicios generales pago de energía eléctrica y otras ayudas</t>
  </si>
  <si>
    <t>Programa de la Reforma Educativa. Unidad de Apoyo a la Educación Básica y Normal.</t>
  </si>
  <si>
    <t>Recurso destinado a las Supervisiones de zona para llevar a cabo el Diplomado "Una Supervisión Efectiva para el Aprendizaje de nuestros Alumnos".</t>
  </si>
  <si>
    <t>Gasto de operación asignado a la Coordinación Estatal, para realizar el seguimiento, acompañamiento, y apoyo técnico a las comunidades escolares y supervisiones beneficiarias del Programa, así como a la contratatción de una Evaluacón Externa local.</t>
  </si>
  <si>
    <t>Subsidios Federales para Organismos Descentralizados Estatales, Tecnologico de Estudios Superiores de Ixtapaluca.</t>
  </si>
  <si>
    <t>Para cumplir con el objetivo de la Institución se ejercieron los recursos en el pago de nomina por sueldos y salarios; pago de gasolina para los vehiculos del Tecnologico para el personal asignado a comisiones ; enseres de oficina como engrapadoras y articulos de archivo ; materiales como toner y cartuchos de tinta;  materiales de construccion para el mantenimiento de los inmuebles, asi como materiales complementarios como pisos.</t>
  </si>
  <si>
    <t>Convenio de Apoyo Financiero                           Universidad Politécnica del Valle de México</t>
  </si>
  <si>
    <t xml:space="preserve">Recursos destinados a pago de sueldos, 
salarios y remuneraciones al personal 
administrativo y docente durante el periodo 
del 1o. de Abril al 30 de Junio del  2018, 
así como útiles y artículos de 
papelería para las areas administrativas 
y material didáctico para el personal docente. </t>
  </si>
  <si>
    <t>Convenio de Coordinación para el establecimiento, operación y apoyo financiero del Telebachillerato Comunitario en el Estado de México</t>
  </si>
  <si>
    <t>Gastos de Operación para la adquisición de Materiales y Útiles, Artículos Deportivos y Servicios Personales referente al Sueldo base del Personal Docente</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</si>
  <si>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</si>
  <si>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</si>
  <si>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</si>
  <si>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Convenio Modificatorio del Convenio Marco de Colaboración para el Apoyo Financiero Solidario. Universidad Mexiquense del Bicentenario</t>
  </si>
  <si>
    <t>Recursos que se utilizan para cubrir el gasto de operación como lo son materiales, suministros, papeleria, energia electrica y servicios generales de la Universidad Mexiquense del Bicentenario.</t>
  </si>
  <si>
    <t>Programa de Fortalecimiento a la Calidad Educativa (PFCE 2018). Universidad Mexiquense del Bicentenario</t>
  </si>
  <si>
    <t>Recursos destinados para la mejora y el aseguramiento integral de la calidad de la oferta educativa, así como de los servicios que ofrecen las instituciones de Educación Superior (IES), como lo es la Universidad Mexiquense del Bicentenario.</t>
  </si>
  <si>
    <t>Convenio de coordinacion para la creacion, Operación y Apoyo financiero de los Tecnologicos de Estudios Superiores Tianguistenco</t>
  </si>
  <si>
    <t>Este Recurso se utiliza para Gastos de Operación Estudiantil, tales como Apoyos Economicos para Asistencia a Congresos, Estancias Académicas , Becas; asi como Gastos de Operación a Personal Docente y Administrativo , tales como Sueldo, Despensa, Aguinaldo, Gratificaciones, Prima Vacacional y Apoyo para Material Didáctico.</t>
  </si>
  <si>
    <t>Educación Superior Tecnológica. Tecnológico de Estudios Superiores de San Felipe del Progreso</t>
  </si>
  <si>
    <t xml:space="preserve">Gasto de operación destinados a cubrir el pago de prestaciones socioeconomicas al personal administrativo y docentes tales como; sueldos y salarios, primas por años de servicio, primas de vacaciones, labores docentes, aportaciones de seguridad social, </t>
  </si>
  <si>
    <t>Subsidios Federales para Organismos  Descentralizados Estatales, Tecnológico de Estudios Superiores de Cuautitlán Izcalli</t>
  </si>
  <si>
    <t>Pago  de Nómina: Sueldos, Gratificaciones, Cuotas y Aportaciones. 
Gastos de Operación tales como: Energía eléctrica, Teléfono, Mantenimiento, Suministros en General.</t>
  </si>
  <si>
    <t>Subsidios Federales para Organismos Descentralizados Estatales. Universidad Politécnica de Cuautitlan Izcalli.</t>
  </si>
  <si>
    <t xml:space="preserve">Servicios Personales, Sueldos, Dietas, Aguinaldos,   Recursos Materiales, Papeleria, Materiales de impresión y construcción,     Servicios Generales, Energía eléctrica, Cuotas y suscripciones, Congresos y convenciones </t>
  </si>
  <si>
    <t>Convenio de Apoyo Financiero Solidario Universidad Politécnica de Tecámac</t>
  </si>
  <si>
    <t>Estos Recursos se utilizan para el pago de Servicios Personales, Materiales y Suministros, así como en Servicios Generales.</t>
  </si>
  <si>
    <t>Subsidios Federales para Organismos descentralizados. Tecnológico de Estudios Superiores de Chalco</t>
  </si>
  <si>
    <t>Sueldos y Salarios, pago de nómina, gratificaciones, servicios de salud servicios personales</t>
  </si>
  <si>
    <t>Servicios Generales pago de internet, telefonía, luz electrica</t>
  </si>
  <si>
    <t>Educación Superior-Tecnológico de Estudios Superiores de Jilotepec</t>
  </si>
  <si>
    <t xml:space="preserve">Nóminas y servicios personales, Materiales y suministros, Servicios generales. </t>
  </si>
  <si>
    <t>Educacion Superior Universitaria / Universidad Politécnica del Valle de Toluca</t>
  </si>
  <si>
    <t>Gastos de Operación que se utilizan en Servicios Personales, pago de nomina, seguridad social, despensa, etc; Materiales y Suministros, papeleria, tóner, material electrico, material didáctico, etc; Servicios Generales, energía electrica,  acceso a internet, telefonía, reparación de vehículos, etc.</t>
  </si>
  <si>
    <t>Subsidios Federales para Organismos Descentralizados Estatales. Universidad Estatal del Valle de Ecatepec.</t>
  </si>
  <si>
    <t>Gasto Operativo (Pago de Nómina, Servicios de Salud, Despensa, Materiales y Utiles de Oficina, Materiales y Utiles de Información, Materiales de Construcción, Servicio de Energía Eléctrica, Servicios de Limpieza, Vigilancia)</t>
  </si>
  <si>
    <t>"Fondo de Aportaciones a la Educación Tecnológica y de Adultos".- Educación Tecnológica Colegio de  Educación Profesional Tecnica del Estado de México</t>
  </si>
  <si>
    <t>Proporcionar Servicios de Educación Media Superior Tecnológica</t>
  </si>
  <si>
    <t>Subsidios federales para organismos descentralizados estatales. Universidad Politécnica de Atlacomulco</t>
  </si>
  <si>
    <t>Asignaciones de Recursos Financieros con carácter de Apoyo Solidario para las operaciones de las Universidades Politécnicas del Estado de México, para el Ejercicio Fiscal 2018. Universidad Politécnica de Texcoco.</t>
  </si>
  <si>
    <t>Asignación de recursos para el pago de Servicios Personales (Sueldo Base, hora clase, aguinaldo, seguridad social, etc.), Materiales y Suministros y Servicios Generales.</t>
  </si>
  <si>
    <t>Subsidio Federal para Organismos descentralizados estatales/Tecnologico de Estudios Superiores de Villa Guerrero</t>
  </si>
  <si>
    <t>Para gastos de servicios personales, materiales y suministros, servicios generales, asi como transferencias, asignaciones, subsidios y otras ayudas</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</si>
  <si>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</si>
  <si>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aportacionaes al sistema solidario de reparto, aportaciones al sistema de capitalización individual.</t>
  </si>
  <si>
    <t>Programa Escuelas de Tiempo Completo. Unidad de Apoyo a la Educación Básica y Normal</t>
  </si>
  <si>
    <t>Operación en escuelas públicas de educación básica, en todos sus niveles y servicios incorporadas al Programa.</t>
  </si>
  <si>
    <t>Convenio de apoyo financiero (Subsidio Ordinario 2017) Universidad Intercultural del Estado de México</t>
  </si>
  <si>
    <t>Gastos de operación en Servicios personales, nómina, servicios de salud, impuestos; materiales y suministros, papelería, material de limpieza, mantenimiento equipo de computo, y Otros gastos</t>
  </si>
  <si>
    <t>Convenio de apoyo financiero (Subsidio Ordinario) Universidad Intercultural del Estado de México</t>
  </si>
  <si>
    <t>Convenio Específico para la Asignación de Recursos Financieros para la Operación de las Universidades Tecnológicas del Estado de México. Universidad Tecnológica del Valle de Toluca.</t>
  </si>
  <si>
    <t xml:space="preserve">
El recurso se destina para el pago de servicios personales (sueldos y salarios, finiquitos, indemnizaciones, prestaciones sindicales) y gastos de operación (papelería, toner, material eléctrico, material de limpieza, material de construcción, material de laboratorio, uniformes y ferretería, y pago de servicios tales como luz, vigilancia, intendencia, fotocopiado, internet, mantenimiento de bienes muebles e inmuebles, reparaciones de maquinaria y  equipo de cómputo, cursos, congresos, viáticos, cafetería, cuotas y suscripciones, derechos y aprovechamientos federales), para cumplir con el objetivo principal de esta institución  que es ofrecer educación superior de calidad.
</t>
  </si>
  <si>
    <t>Subsidios Federales para Organismos Descentralizados. Universidad Politecnica de Chimalhuacan</t>
  </si>
  <si>
    <t>Este recurso fue utilizado para el pago de materiales, papeleria, combustibles, servicios de vigilancia, limpieza, viaticos a las diferncias dependencias y materiales para el mantenimiento de instalaciones de la universidad.</t>
  </si>
  <si>
    <t xml:space="preserve">Convenio Específico para la Asignación de Recursos Financieros para la Operación de las Universidades Tecnológicas del Estado de México.Univesidad Tecnologica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</si>
  <si>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</si>
  <si>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Nacional de Becas para la Educación Superior Manutención Estado de México / Dirección General de Administración y Finanzas - Departamento de Becas</t>
  </si>
  <si>
    <t>Contribuir a una mayor cobertura, inclusión y equidad educativa para la construcción de una sociedad más justa, mediante el otorgamiento de becas a estudiantes de Instituciones Públicas de Educación Superior (IPES), que provengan de hogares cuyos ingresos sean igual o mayor a cuatro salarios mínimos.</t>
  </si>
  <si>
    <t>Fondo para el Desarrollo Regional Sustentable de Estados y Municipios Mineros 2017</t>
  </si>
  <si>
    <t>Construcción de Unidad Deportiva con Módulo de Sanitarios, Rehabilitación de Campo de Futbol, 2 Canchas Multifuncionales y Cerco Perimetral; Construcción de Unidad Deportiva 1a. Etapa, Rehabilitación de la Cancha de Futbol y Cerco Perimetral; Construcción de Techumbres en Cancha de Futbol Rápido con 1,512 M2 de la Unidad Deportiva Bicentenario; Remodelación Parque "SEDUE" con la Construcción de Cancha de Usos Múltiples, Trotapista, Área de Juegos Infantiles y Gimnasio al Aire Libre, en beneficio de los habitantes de los municipios de: Donato Guerra, Villa de Allende, Villa Victoria e Ixtlahuaca.</t>
  </si>
  <si>
    <t>Provisiones Salariales y Económicas Fortalece 2017</t>
  </si>
  <si>
    <t>Construcción de la Unidad Básica de Rehabilitación e Integración Social, en beneficio de los habitantes del municipios de: Calimaya</t>
  </si>
  <si>
    <t>Provisiones Salariales y Económicas fortalece E 2017</t>
  </si>
  <si>
    <t>Construcción de Nuevos Espacios en la Plaza Estado de México; Ampliación y Rehabilitación de la Unidad Deportiva en la Localidad de Granjas Ampliación Santa Rosa, en beneficio de los habitantes de los municipios de: Texcalyacac y Atenco.</t>
  </si>
  <si>
    <t>17,053,000.00</t>
  </si>
  <si>
    <t>2,892,825.00</t>
  </si>
  <si>
    <t>Provisiones Salariales y Económicas, Fortalece C 2017</t>
  </si>
  <si>
    <t>Construcción de una Casa de Día para Adultos Mayores, en beneficio de los habitantes del municipio de: Chimalhuacán.</t>
  </si>
  <si>
    <t>5,584,777.5</t>
  </si>
  <si>
    <t>Ramo General 23 Provisiones Salariales y Económicas. Año 2017</t>
  </si>
  <si>
    <t>Drenaje Sanitario en beneficio de los habitantes de los Municipios de Atenco , Polotitlán y Texcoco.</t>
  </si>
  <si>
    <t>12,716,578.76</t>
  </si>
  <si>
    <t>Agua Potable, Drenaje y Tratamiento, en su Apartado Urbano (APAUR) Ejercicio Presupuestal 2018, Parte Federal</t>
  </si>
  <si>
    <t>Construcción de la Planta Potabilizadora del pozo 314x -La Escuela de la Cabecera Municipal en beneficio de los habitantes del Municipio de Nezahualcóyotl la Paz.</t>
  </si>
  <si>
    <t>32,551.18</t>
  </si>
  <si>
    <t>Habitantes de los municipios de Ecatepec de Morelos y Naucalpan.</t>
  </si>
  <si>
    <t>Programa de Infraestructura Indigena 2018</t>
  </si>
  <si>
    <t>Construcción de Infraestructura Indígena y Vivienda</t>
  </si>
  <si>
    <t>FASSA RAMO 33</t>
  </si>
  <si>
    <t>Los recursos son aplicados al pago de los servicios personales de carácter federal, así como el gasto de operación de las unidades médicas en materia de salud.</t>
  </si>
  <si>
    <t>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</si>
  <si>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</si>
  <si>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FORTALECIMIENTO A LA ATENCIÓN MÉDICA</t>
  </si>
  <si>
    <t>Realizar los gastos que se deriven de la operación de dieciocho unidades médicas móviles y su aseguramiento (que comprenda los ocupantes, equipamiento, unidades médicas móviles, con cobertura en casos de desastres naturales) que amparen a veinte unidades médicas móviles del programa en el Estado de México.</t>
  </si>
  <si>
    <t>SEGURO POPULAR</t>
  </si>
  <si>
    <t>Garantizar la salud a toda la población que no cuente con un seguro social de gastos médicos, buscando de este modo que todos los integrantes de las personas afiliadas al seguro popular tengan acceso a los servicios de salud, médicos, hospitalarios, farmacéuticos y quirúrgicos, los cuales serán financiados por el REPSS a los Servicios de Salud de la Entidad, garantizando los servicios de salud de mas de 7 millones 180 mil 487 afilados del padrón (todas las edades).</t>
  </si>
  <si>
    <t xml:space="preserve">PROSPERA Programa de Inclusión Social </t>
  </si>
  <si>
    <t>Para garantizar la cobertura de atención en salud a las familias beneficiarias con un paquete básico de garantizado de 27 intervenciones de salud publica, así mismo promover la mejor nutrición de la población beneficiaria del programa, en especial para atender y prevenir y atender la mala nutrición (desnutrición y obesidad) de los niños y niñas desde la etapa de gestación, de igual manera fomentar y mejorar el auto cuidad de la salud de las familias beneficiarias y de la comunidad mediante la comunicación educativa en salud.</t>
  </si>
  <si>
    <t>2% DEL FONDO DE PREVISIÓN PRESUPUESTAL</t>
  </si>
  <si>
    <t>Recursos para el proyecto de equipamiento de areas criticas del Hospital Materno Infantil Monica Pretelini Saénz mediente acuerdo O.II.80/0517.</t>
  </si>
  <si>
    <t>FONDO DE PROTECCIÓN CONTRA GASTOS CATASTRÓFICOS</t>
  </si>
  <si>
    <t xml:space="preserve">Proyecto para el equipamiento del Instituto Oncológico del Estado de México. </t>
  </si>
  <si>
    <t>Fondo de Aportaciones Múltiples 2018 (Asistencia Social).</t>
  </si>
  <si>
    <t>Integración de Brigadas Rurales de Incendios Forestales.
Programa Nacional Forestal y Desarrollo Forestal CONVENIO CONAFOR</t>
  </si>
  <si>
    <t>Apoyo al Torneo Nacional de Futbol Femenil 2018</t>
  </si>
  <si>
    <t>Promover y difundir la Cultura Física y Deporte de los Sectores Público, Privado y Social</t>
  </si>
  <si>
    <t>Olimpiada Nacional y Nacional Juvenil 2018</t>
  </si>
  <si>
    <t>Programa de Apoyo al Empleo</t>
  </si>
  <si>
    <t>Empleo (buscadores de empleo)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</si>
  <si>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</si>
  <si>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</si>
  <si>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FONDO DE APORTACIONES PARA LA SEGURIDAD PÚBLICA</t>
  </si>
  <si>
    <t>RAMO GENERAL 23</t>
  </si>
  <si>
    <t>Desayunos escolares fríos; desayunos escolares comunitarios; proyectos productivos y seguridad alimentaria; atención a niñas y niños fuertes;  equipamiento de desayunadores alimentarios; espacios de alimentación, encuentro y desarrollo; programa preventivo de salud bucal; programa de salud visual "fortaleciendo tu visión"; adquisición de insumos para la operación de las unidades móviles ginecológicas/programa planificación familiar y salud reproductiva;  estrategia de bebes didácticos para la prevención del embarazo adolescente; adquisición de cobertores para adultos mayores; adquisición de sillas de ruedas, bastones, andaderas y pañales para adultos mayores; adquisición de lentes para adultos mayores; adquisición de juegos de pants para adultos mayores; adquisición de zapatos confortables para adultos mayores; adquisición de aparatos auditivos para adultos mayores; adquisición de ropa, calzado, uniformes y blancos para los centros de asistencia social del sistema para el desarrollo integral de la familia del estado de México; equipamiento deportivo; material para  los centros de asistencia social del sistema para el desarrollo integral de la familia del estado de México; adquisición de mobiliario y equipo para los centros de asistencia social del  sistema para el desarrollo integral de la familia del estado de México;  adquisición de vehículos para los centros de asistencia social del sistema para el desarrollo integral de la familia del estado de México; adquisición de canasta alimentaria para personas con discapacidad; entrega de ayudas funcionales para personas con discapacidad; adquisición de equipo electromédico para el cree; reequipamiento de unidades y centros de rehabilitación; impresión de material de difusión de los servicios de atención a la discapacidad; adquisición de equipo para 10 módulos de expedición del programa de credencialización nacional de personas con discapacidad; adquisición de láminas, pintura, impermeabilizante, cobertores y colchonetas para la población vulnerable.</t>
  </si>
  <si>
    <t>Bienes y servicios destinados al fortalecimiento de las instituciones de seguridad pública.</t>
  </si>
  <si>
    <t>Operación y mantenimiento del programa de seguridad y monitoreo en el estado de México.</t>
  </si>
  <si>
    <r>
      <t xml:space="preserve">Este recurso se utilizó para pagar sueldos, salarios, honorarios, gastos de seguridad, prestaciones derivadas de la relación laboral, adquisición de toda clase de insumos y suministros requeridos para la prestación de bienes y servicios púlbicos para el desempeño de las actividades administrativas, cubrir el costo de los servicios que se contraten como vigilancia, limpieza, luz, teléfono, reparación de vehículos etc. </t>
    </r>
    <r>
      <rPr>
        <sz val="10"/>
        <color indexed="10"/>
        <rFont val="Arial"/>
        <family val="2"/>
      </rPr>
      <t xml:space="preserve"> </t>
    </r>
  </si>
  <si>
    <r>
      <t xml:space="preserve">Convenio de coordinación que para la creación, operación y apoyo financiero del </t>
    </r>
    <r>
      <rPr>
        <sz val="10"/>
        <rFont val="Arial"/>
        <family val="2"/>
      </rPr>
      <t>Tecnológico de Estudios Superiores de Valle de Bravo c</t>
    </r>
    <r>
      <rPr>
        <sz val="10"/>
        <color indexed="8"/>
        <rFont val="Arial"/>
        <family val="2"/>
      </rPr>
      <t>elebran, la Secretaría de Educación Pública y el Gobierno del Estado Libre y Soberano de México.</t>
    </r>
  </si>
  <si>
    <r>
      <t>Gasto de operación destinados a cubrir la compra de M</t>
    </r>
    <r>
      <rPr>
        <sz val="10"/>
        <color indexed="8"/>
        <rFont val="Arial"/>
        <family val="2"/>
      </rPr>
      <t>ateriales y Suministros tales como: (Papelería, Tóner Materiales de Construcción, Combustibles, Herramientas de Trabajo); y  Servicios Generales tales como (Intereses y comisiones bancarias, mantenimiento de vehículos, servicio de limpieza, transportación aérea, inscripciones y arbitrajes);   necesarios para el correcto funcionamiento de la Universidad.</t>
    </r>
  </si>
  <si>
    <r>
      <t xml:space="preserve">Fondo para el Fortalecimiento de la Infraestructura Estatal y Municipal,  </t>
    </r>
    <r>
      <rPr>
        <sz val="10"/>
        <color indexed="8"/>
        <rFont val="Arial"/>
        <family val="2"/>
      </rPr>
      <t>(FORTALECE)</t>
    </r>
  </si>
  <si>
    <r>
      <t>Convenio de Coordinación para la Integración de Brigadas Rurales de Incendios Forestales del Programa Apoyos para el Desarrollo Forestal Sustentable 2018.
(</t>
    </r>
    <r>
      <rPr>
        <sz val="10"/>
        <rFont val="Arial"/>
        <family val="2"/>
      </rPr>
      <t>16, 187, 608 beneficiados</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</si>
</sst>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8" x14ac:knownFonts="1">
    <font>
      <sz val="11"/>
      <color theme="1"/>
      <name val="Calibri"/>
      <family val="2"/>
      <scheme val="minor"/>
    </font>
    <font>
      <sz val="11"/>
      <color theme="1"/>
      <name val="Calibri"/>
      <family val="2"/>
      <scheme val="minor"/>
    </font>
    <font>
      <sz val="10"/>
      <name val="Arial"/>
      <family val="2"/>
    </font>
    <font>
      <sz val="11"/>
      <color theme="1"/>
      <name val="Arial"/>
      <family val="2"/>
    </font>
    <font>
      <sz val="10"/>
      <color theme="1"/>
      <name val="Arial"/>
      <family val="2"/>
    </font>
    <font>
      <sz val="10"/>
      <color indexed="10"/>
      <name val="Arial"/>
      <family val="2"/>
    </font>
    <font>
      <sz val="10"/>
      <color rgb="FF000000"/>
      <name val="Arial"/>
      <family val="2"/>
    </font>
    <font>
      <sz val="10"/>
      <color indexed="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s>
  <cellStyleXfs count="16">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cellStyleXfs>
  <cellXfs count="76">
    <xf numFmtId="0" fontId="0" fillId="0" borderId="0" xfId="0"/>
    <xf numFmtId="0" fontId="3" fillId="0" borderId="0" xfId="0" applyFont="1"/>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19" xfId="0" applyFont="1" applyBorder="1" applyAlignment="1">
      <alignment horizontal="center" vertical="center" wrapText="1"/>
    </xf>
    <xf numFmtId="0" fontId="4" fillId="0" borderId="23" xfId="0" applyFont="1" applyBorder="1" applyAlignment="1">
      <alignment horizontal="left" vertical="center" wrapText="1"/>
    </xf>
    <xf numFmtId="4" fontId="4" fillId="0" borderId="23" xfId="0" applyNumberFormat="1" applyFont="1" applyBorder="1" applyAlignment="1">
      <alignment horizontal="center" vertical="center"/>
    </xf>
    <xf numFmtId="4" fontId="4" fillId="0" borderId="17" xfId="0" applyNumberFormat="1" applyFont="1" applyBorder="1" applyAlignment="1">
      <alignment horizontal="right" vertical="center"/>
    </xf>
    <xf numFmtId="0" fontId="4" fillId="0" borderId="20" xfId="0" applyFont="1" applyBorder="1" applyAlignment="1">
      <alignment horizontal="left" vertical="center" wrapText="1"/>
    </xf>
    <xf numFmtId="4" fontId="4" fillId="0" borderId="20" xfId="0" applyNumberFormat="1" applyFont="1" applyBorder="1" applyAlignment="1">
      <alignment horizontal="center" vertical="center"/>
    </xf>
    <xf numFmtId="4" fontId="4" fillId="0" borderId="20" xfId="0" applyNumberFormat="1" applyFont="1" applyBorder="1" applyAlignment="1">
      <alignment horizontal="right" vertical="center"/>
    </xf>
    <xf numFmtId="49" fontId="4" fillId="0" borderId="20" xfId="0" applyNumberFormat="1" applyFont="1" applyBorder="1" applyAlignment="1">
      <alignment horizontal="left" vertical="center" wrapText="1"/>
    </xf>
    <xf numFmtId="4" fontId="4" fillId="0" borderId="20" xfId="0" applyNumberFormat="1" applyFont="1" applyBorder="1" applyAlignment="1">
      <alignment horizontal="center" vertical="center" wrapText="1"/>
    </xf>
    <xf numFmtId="0" fontId="2" fillId="0" borderId="20" xfId="0" applyFont="1" applyBorder="1" applyAlignment="1">
      <alignment horizontal="left" vertical="center" wrapText="1"/>
    </xf>
    <xf numFmtId="4" fontId="2" fillId="0" borderId="20" xfId="0" applyNumberFormat="1" applyFont="1" applyBorder="1" applyAlignment="1">
      <alignment horizontal="center" vertical="center" wrapText="1"/>
    </xf>
    <xf numFmtId="4" fontId="2" fillId="0" borderId="20" xfId="0" applyNumberFormat="1" applyFont="1" applyBorder="1" applyAlignment="1">
      <alignment horizontal="right" vertical="center" wrapText="1"/>
    </xf>
    <xf numFmtId="0" fontId="4" fillId="3" borderId="20" xfId="0" applyFont="1" applyFill="1" applyBorder="1" applyAlignment="1">
      <alignment horizontal="left" vertical="center" wrapText="1"/>
    </xf>
    <xf numFmtId="4" fontId="4" fillId="0" borderId="20" xfId="10" applyNumberFormat="1" applyFont="1" applyFill="1" applyBorder="1" applyAlignment="1">
      <alignment horizontal="center" vertical="center"/>
    </xf>
    <xf numFmtId="4" fontId="4" fillId="0" borderId="20" xfId="10" applyNumberFormat="1" applyFont="1" applyBorder="1" applyAlignment="1">
      <alignment horizontal="right" vertical="center"/>
    </xf>
    <xf numFmtId="0" fontId="2" fillId="4" borderId="20" xfId="0" applyFont="1" applyFill="1" applyBorder="1" applyAlignment="1">
      <alignment horizontal="left" vertical="center" wrapText="1"/>
    </xf>
    <xf numFmtId="43" fontId="2" fillId="4" borderId="20" xfId="10" applyFont="1" applyFill="1" applyBorder="1" applyAlignment="1">
      <alignment horizontal="left" vertical="center" wrapText="1"/>
    </xf>
    <xf numFmtId="4" fontId="2" fillId="4" borderId="20" xfId="10" applyNumberFormat="1" applyFont="1" applyFill="1" applyBorder="1" applyAlignment="1">
      <alignment horizontal="center" vertical="center"/>
    </xf>
    <xf numFmtId="4" fontId="2" fillId="4" borderId="20" xfId="11" applyNumberFormat="1" applyFont="1" applyFill="1" applyBorder="1" applyAlignment="1">
      <alignment horizontal="right" vertical="center"/>
    </xf>
    <xf numFmtId="4" fontId="4" fillId="0" borderId="20" xfId="10" applyNumberFormat="1" applyFont="1" applyBorder="1" applyAlignment="1">
      <alignment horizontal="center" vertical="center"/>
    </xf>
    <xf numFmtId="49" fontId="4" fillId="3" borderId="20"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4" fontId="4" fillId="0" borderId="20" xfId="0" applyNumberFormat="1" applyFont="1" applyBorder="1" applyAlignment="1">
      <alignment horizontal="right" vertical="center" wrapText="1"/>
    </xf>
    <xf numFmtId="0" fontId="6" fillId="0" borderId="20" xfId="0" applyFont="1" applyBorder="1" applyAlignment="1">
      <alignment horizontal="left" vertical="center" wrapText="1"/>
    </xf>
    <xf numFmtId="0" fontId="6" fillId="0" borderId="20" xfId="0" applyFont="1" applyFill="1" applyBorder="1" applyAlignment="1">
      <alignment horizontal="left" vertical="center" wrapText="1"/>
    </xf>
    <xf numFmtId="4" fontId="4" fillId="0" borderId="20" xfId="0" applyNumberFormat="1" applyFont="1" applyFill="1" applyBorder="1" applyAlignment="1">
      <alignment horizontal="center" vertical="center"/>
    </xf>
    <xf numFmtId="4" fontId="2" fillId="0" borderId="20" xfId="10" applyNumberFormat="1" applyFont="1" applyFill="1" applyBorder="1" applyAlignment="1">
      <alignment horizontal="center" vertical="center"/>
    </xf>
    <xf numFmtId="4" fontId="4" fillId="0" borderId="20" xfId="10" applyNumberFormat="1" applyFont="1" applyFill="1" applyBorder="1" applyAlignment="1">
      <alignment horizontal="right" vertical="center"/>
    </xf>
    <xf numFmtId="4" fontId="4" fillId="0" borderId="20" xfId="13" applyNumberFormat="1" applyFont="1" applyBorder="1" applyAlignment="1">
      <alignment horizontal="right" vertical="center"/>
    </xf>
    <xf numFmtId="4" fontId="4" fillId="0" borderId="20" xfId="0" applyNumberFormat="1" applyFont="1" applyFill="1" applyBorder="1" applyAlignment="1">
      <alignment horizontal="right" vertical="center"/>
    </xf>
    <xf numFmtId="4" fontId="4" fillId="3" borderId="20" xfId="0" applyNumberFormat="1" applyFont="1" applyFill="1" applyBorder="1" applyAlignment="1">
      <alignment horizontal="center" vertical="center"/>
    </xf>
    <xf numFmtId="4" fontId="4" fillId="3" borderId="20" xfId="0" applyNumberFormat="1" applyFont="1" applyFill="1" applyBorder="1" applyAlignment="1">
      <alignment horizontal="right" vertical="center" wrapText="1"/>
    </xf>
    <xf numFmtId="4" fontId="7" fillId="0" borderId="20" xfId="10" applyNumberFormat="1" applyFont="1" applyFill="1" applyBorder="1" applyAlignment="1">
      <alignment horizontal="center" vertical="center"/>
    </xf>
    <xf numFmtId="4" fontId="4" fillId="0" borderId="20" xfId="10" applyNumberFormat="1" applyFont="1" applyBorder="1" applyAlignment="1">
      <alignment horizontal="center" vertical="center" wrapText="1"/>
    </xf>
    <xf numFmtId="0" fontId="6" fillId="3" borderId="20" xfId="0" applyFont="1" applyFill="1" applyBorder="1" applyAlignment="1">
      <alignment horizontal="left" vertical="center" wrapText="1"/>
    </xf>
    <xf numFmtId="4" fontId="4" fillId="0" borderId="20" xfId="0" quotePrefix="1" applyNumberFormat="1" applyFont="1" applyBorder="1" applyAlignment="1">
      <alignment horizontal="right" vertical="center"/>
    </xf>
    <xf numFmtId="4" fontId="6" fillId="0" borderId="20" xfId="0" applyNumberFormat="1" applyFont="1" applyFill="1" applyBorder="1" applyAlignment="1">
      <alignment horizontal="center" vertical="center" wrapText="1"/>
    </xf>
    <xf numFmtId="4" fontId="6" fillId="0" borderId="20" xfId="0" applyNumberFormat="1" applyFont="1" applyFill="1" applyBorder="1" applyAlignment="1">
      <alignment horizontal="right" vertical="center" wrapText="1"/>
    </xf>
    <xf numFmtId="4" fontId="4" fillId="0" borderId="20" xfId="13" applyNumberFormat="1" applyFont="1" applyFill="1" applyBorder="1" applyAlignment="1">
      <alignment horizontal="center" vertical="center"/>
    </xf>
    <xf numFmtId="4" fontId="4" fillId="3" borderId="20" xfId="13" applyNumberFormat="1" applyFont="1" applyFill="1" applyBorder="1" applyAlignment="1">
      <alignment horizontal="center" vertical="center"/>
    </xf>
    <xf numFmtId="4" fontId="4" fillId="0" borderId="20" xfId="13" applyNumberFormat="1" applyFont="1" applyFill="1" applyBorder="1" applyAlignment="1">
      <alignment horizontal="right" vertical="center"/>
    </xf>
    <xf numFmtId="49" fontId="4" fillId="0" borderId="20" xfId="0" applyNumberFormat="1" applyFont="1" applyFill="1" applyBorder="1" applyAlignment="1">
      <alignment horizontal="left" vertical="center" wrapText="1"/>
    </xf>
    <xf numFmtId="4" fontId="4" fillId="0" borderId="20" xfId="13" applyNumberFormat="1" applyFont="1" applyBorder="1" applyAlignment="1">
      <alignment horizontal="center" vertical="center" wrapText="1"/>
    </xf>
    <xf numFmtId="0" fontId="4" fillId="0" borderId="21" xfId="0" applyFont="1" applyBorder="1" applyAlignment="1">
      <alignment horizontal="left" vertical="center" wrapText="1"/>
    </xf>
    <xf numFmtId="4" fontId="4" fillId="0" borderId="21" xfId="0" applyNumberFormat="1" applyFont="1" applyBorder="1" applyAlignment="1">
      <alignment horizontal="center" vertical="center"/>
    </xf>
    <xf numFmtId="4" fontId="4" fillId="0" borderId="21" xfId="0" applyNumberFormat="1" applyFont="1" applyBorder="1" applyAlignment="1">
      <alignment horizontal="right" vertical="center"/>
    </xf>
    <xf numFmtId="4" fontId="4" fillId="0" borderId="20" xfId="14" applyNumberFormat="1" applyFont="1" applyBorder="1" applyAlignment="1">
      <alignment horizontal="center" vertical="center" wrapText="1"/>
    </xf>
    <xf numFmtId="4" fontId="6" fillId="0" borderId="20" xfId="0" applyNumberFormat="1" applyFont="1" applyBorder="1" applyAlignment="1">
      <alignment horizontal="right" vertical="center" wrapText="1"/>
    </xf>
    <xf numFmtId="4" fontId="6" fillId="0" borderId="20" xfId="0" applyNumberFormat="1" applyFont="1" applyBorder="1" applyAlignment="1">
      <alignment horizontal="center" vertical="center" wrapText="1"/>
    </xf>
    <xf numFmtId="0" fontId="4" fillId="0" borderId="20" xfId="0" applyNumberFormat="1" applyFont="1" applyBorder="1" applyAlignment="1">
      <alignment horizontal="left" vertical="center" wrapText="1"/>
    </xf>
    <xf numFmtId="4" fontId="4" fillId="3" borderId="20" xfId="0" applyNumberFormat="1" applyFont="1" applyFill="1" applyBorder="1" applyAlignment="1">
      <alignment horizontal="center" vertical="center" wrapText="1"/>
    </xf>
    <xf numFmtId="43" fontId="2" fillId="0" borderId="22" xfId="0" applyNumberFormat="1" applyFont="1" applyFill="1" applyBorder="1" applyAlignment="1">
      <alignment horizontal="left" vertical="center" wrapText="1"/>
    </xf>
    <xf numFmtId="4" fontId="2" fillId="0" borderId="22" xfId="0" applyNumberFormat="1" applyFont="1" applyFill="1" applyBorder="1" applyAlignment="1">
      <alignment horizontal="center" vertical="center" wrapText="1"/>
    </xf>
    <xf numFmtId="43" fontId="2" fillId="0" borderId="20" xfId="0" applyNumberFormat="1" applyFont="1" applyFill="1" applyBorder="1" applyAlignment="1">
      <alignment horizontal="left" vertical="center" wrapText="1"/>
    </xf>
    <xf numFmtId="4" fontId="4" fillId="0" borderId="22" xfId="13" applyNumberFormat="1" applyFont="1" applyBorder="1" applyAlignment="1">
      <alignment horizontal="center" vertical="center"/>
    </xf>
    <xf numFmtId="4" fontId="4" fillId="0" borderId="20" xfId="13" applyNumberFormat="1" applyFont="1" applyBorder="1" applyAlignment="1">
      <alignment horizontal="center" vertical="center"/>
    </xf>
  </cellXfs>
  <cellStyles count="16">
    <cellStyle name="Millares" xfId="10" builtinId="3"/>
    <cellStyle name="Millares 2" xfId="1"/>
    <cellStyle name="Millares 2 2" xfId="2"/>
    <cellStyle name="Millares 2 2 2" xfId="15"/>
    <cellStyle name="Millares 2 3" xfId="12"/>
    <cellStyle name="Millares 3" xfId="14"/>
    <cellStyle name="Moneda" xfId="13" builtinId="4"/>
    <cellStyle name="Moneda 2" xfId="3"/>
    <cellStyle name="Moneda 3" xfId="4"/>
    <cellStyle name="Normal" xfId="0" builtinId="0"/>
    <cellStyle name="Normal 2" xfId="5"/>
    <cellStyle name="Normal 2 2" xfId="6"/>
    <cellStyle name="Normal 3" xfId="7"/>
    <cellStyle name="Normal 5" xfId="8"/>
    <cellStyle name="Notas 2" xfId="9"/>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tabSelected="1" workbookViewId="0">
      <selection activeCell="A2" sqref="A4"/>
    </sheetView>
  </sheetViews>
  <sheetFormatPr baseColWidth="10" defaultRowHeight="14.25" x14ac:dyDescent="0.2"/>
  <cols>
    <col min="1" max="5" width="30.7109375" style="1" customWidth="1"/>
    <col min="6" max="16384" width="11.42578125" style="1"/>
  </cols>
  <sheetData>
    <row r="1" spans="1:5" ht="15" thickBot="1" x14ac:dyDescent="0.25"/>
    <row r="2" spans="1:5" ht="15" thickTop="1" x14ac:dyDescent="0.2">
      <c r="A2" s="2" t="s">
        <v>6</v>
      </c>
      <c r="B2" s="3"/>
      <c r="C2" s="3"/>
      <c r="D2" s="3"/>
      <c r="E2" s="4"/>
    </row>
    <row r="3" spans="1:5" x14ac:dyDescent="0.2">
      <c r="A3" s="5"/>
      <c r="B3" s="6"/>
      <c r="C3" s="6"/>
      <c r="D3" s="6"/>
      <c r="E3" s="7"/>
    </row>
    <row r="4" spans="1:5" ht="15" thickBot="1" x14ac:dyDescent="0.25">
      <c r="A4" s="8"/>
      <c r="B4" s="9"/>
      <c r="C4" s="9"/>
      <c r="D4" s="9"/>
      <c r="E4" s="10"/>
    </row>
    <row r="5" spans="1:5" ht="15" thickTop="1" x14ac:dyDescent="0.2">
      <c r="A5" s="11" t="s">
        <v>0</v>
      </c>
      <c r="B5" s="12" t="s">
        <v>1</v>
      </c>
      <c r="C5" s="13" t="s">
        <v>2</v>
      </c>
      <c r="D5" s="14"/>
      <c r="E5" s="15" t="s">
        <v>3</v>
      </c>
    </row>
    <row r="6" spans="1:5" ht="15" thickBot="1" x14ac:dyDescent="0.25">
      <c r="A6" s="16"/>
      <c r="B6" s="17"/>
      <c r="C6" s="18" t="s">
        <v>4</v>
      </c>
      <c r="D6" s="19" t="s">
        <v>5</v>
      </c>
      <c r="E6" s="20"/>
    </row>
    <row r="7" spans="1:5" ht="153.75" thickTop="1" x14ac:dyDescent="0.2">
      <c r="A7" s="21" t="s">
        <v>7</v>
      </c>
      <c r="B7" s="21" t="s">
        <v>8</v>
      </c>
      <c r="C7" s="22">
        <v>5400000</v>
      </c>
      <c r="D7" s="22">
        <v>0</v>
      </c>
      <c r="E7" s="23">
        <v>0</v>
      </c>
    </row>
    <row r="8" spans="1:5" ht="102" x14ac:dyDescent="0.2">
      <c r="A8" s="24" t="s">
        <v>9</v>
      </c>
      <c r="B8" s="24" t="s">
        <v>10</v>
      </c>
      <c r="C8" s="25">
        <v>14351897</v>
      </c>
      <c r="D8" s="25">
        <v>14351897</v>
      </c>
      <c r="E8" s="26">
        <v>0</v>
      </c>
    </row>
    <row r="9" spans="1:5" ht="293.25" x14ac:dyDescent="0.2">
      <c r="A9" s="27" t="s">
        <v>11</v>
      </c>
      <c r="B9" s="27" t="s">
        <v>12</v>
      </c>
      <c r="C9" s="25">
        <v>9373776</v>
      </c>
      <c r="D9" s="28">
        <v>9373776</v>
      </c>
      <c r="E9" s="26">
        <v>0</v>
      </c>
    </row>
    <row r="10" spans="1:5" ht="89.25" x14ac:dyDescent="0.2">
      <c r="A10" s="27" t="s">
        <v>13</v>
      </c>
      <c r="B10" s="27" t="s">
        <v>14</v>
      </c>
      <c r="C10" s="25">
        <v>6242776</v>
      </c>
      <c r="D10" s="25">
        <v>6242776</v>
      </c>
      <c r="E10" s="26">
        <v>0</v>
      </c>
    </row>
    <row r="11" spans="1:5" ht="178.5" x14ac:dyDescent="0.2">
      <c r="A11" s="29" t="s">
        <v>15</v>
      </c>
      <c r="B11" s="29" t="s">
        <v>136</v>
      </c>
      <c r="C11" s="30">
        <v>26518778.780000001</v>
      </c>
      <c r="D11" s="30">
        <v>26518778.780000001</v>
      </c>
      <c r="E11" s="31">
        <v>0</v>
      </c>
    </row>
    <row r="12" spans="1:5" ht="114.75" x14ac:dyDescent="0.2">
      <c r="A12" s="24" t="s">
        <v>16</v>
      </c>
      <c r="B12" s="32" t="s">
        <v>17</v>
      </c>
      <c r="C12" s="25">
        <v>14919916.76</v>
      </c>
      <c r="D12" s="25">
        <v>14919916.76</v>
      </c>
      <c r="E12" s="26">
        <v>0</v>
      </c>
    </row>
    <row r="13" spans="1:5" ht="114.75" x14ac:dyDescent="0.2">
      <c r="A13" s="24" t="s">
        <v>18</v>
      </c>
      <c r="B13" s="24" t="s">
        <v>19</v>
      </c>
      <c r="C13" s="33">
        <v>7281296.5700000003</v>
      </c>
      <c r="D13" s="33">
        <v>7281296.5700000003</v>
      </c>
      <c r="E13" s="34" t="s">
        <v>20</v>
      </c>
    </row>
    <row r="14" spans="1:5" ht="63.75" x14ac:dyDescent="0.2">
      <c r="A14" s="35" t="s">
        <v>21</v>
      </c>
      <c r="B14" s="36" t="s">
        <v>22</v>
      </c>
      <c r="C14" s="37">
        <v>37109598</v>
      </c>
      <c r="D14" s="37">
        <v>37109598</v>
      </c>
      <c r="E14" s="38">
        <v>0</v>
      </c>
    </row>
    <row r="15" spans="1:5" ht="102" x14ac:dyDescent="0.2">
      <c r="A15" s="24" t="s">
        <v>23</v>
      </c>
      <c r="B15" s="24" t="s">
        <v>24</v>
      </c>
      <c r="C15" s="39">
        <v>41019521</v>
      </c>
      <c r="D15" s="39">
        <v>41019521</v>
      </c>
      <c r="E15" s="34">
        <f>+C15-D15</f>
        <v>0</v>
      </c>
    </row>
    <row r="16" spans="1:5" ht="51" x14ac:dyDescent="0.2">
      <c r="A16" s="24" t="s">
        <v>25</v>
      </c>
      <c r="B16" s="24" t="s">
        <v>26</v>
      </c>
      <c r="C16" s="25">
        <v>0</v>
      </c>
      <c r="D16" s="25">
        <v>69575606.980000004</v>
      </c>
      <c r="E16" s="26">
        <v>0</v>
      </c>
    </row>
    <row r="17" spans="1:5" ht="102" x14ac:dyDescent="0.2">
      <c r="A17" s="27" t="s">
        <v>27</v>
      </c>
      <c r="B17" s="27" t="s">
        <v>28</v>
      </c>
      <c r="C17" s="25">
        <v>8048080</v>
      </c>
      <c r="D17" s="28">
        <v>5866540.9600000009</v>
      </c>
      <c r="E17" s="26">
        <v>0</v>
      </c>
    </row>
    <row r="18" spans="1:5" ht="63.75" x14ac:dyDescent="0.2">
      <c r="A18" s="27" t="s">
        <v>29</v>
      </c>
      <c r="B18" s="40" t="s">
        <v>30</v>
      </c>
      <c r="C18" s="25">
        <v>62173496.609999999</v>
      </c>
      <c r="D18" s="25">
        <v>62173496.609999999</v>
      </c>
      <c r="E18" s="26">
        <v>0</v>
      </c>
    </row>
    <row r="19" spans="1:5" ht="63.75" x14ac:dyDescent="0.2">
      <c r="A19" s="24" t="s">
        <v>31</v>
      </c>
      <c r="B19" s="24" t="s">
        <v>32</v>
      </c>
      <c r="C19" s="25">
        <v>50000</v>
      </c>
      <c r="D19" s="25">
        <v>50000</v>
      </c>
      <c r="E19" s="26">
        <v>0</v>
      </c>
    </row>
    <row r="20" spans="1:5" ht="102" x14ac:dyDescent="0.2">
      <c r="A20" s="24" t="s">
        <v>31</v>
      </c>
      <c r="B20" s="24" t="s">
        <v>33</v>
      </c>
      <c r="C20" s="25">
        <v>50000</v>
      </c>
      <c r="D20" s="25">
        <v>50000</v>
      </c>
      <c r="E20" s="26">
        <v>0</v>
      </c>
    </row>
    <row r="21" spans="1:5" ht="178.5" x14ac:dyDescent="0.2">
      <c r="A21" s="24" t="s">
        <v>34</v>
      </c>
      <c r="B21" s="41" t="s">
        <v>35</v>
      </c>
      <c r="C21" s="39">
        <v>4695237</v>
      </c>
      <c r="D21" s="39">
        <v>4695237</v>
      </c>
      <c r="E21" s="34">
        <v>0</v>
      </c>
    </row>
    <row r="22" spans="1:5" ht="165.75" x14ac:dyDescent="0.2">
      <c r="A22" s="27" t="s">
        <v>36</v>
      </c>
      <c r="B22" s="24" t="s">
        <v>37</v>
      </c>
      <c r="C22" s="28">
        <v>20733894</v>
      </c>
      <c r="D22" s="28">
        <v>20733894</v>
      </c>
      <c r="E22" s="42">
        <v>296200</v>
      </c>
    </row>
    <row r="23" spans="1:5" ht="63.75" x14ac:dyDescent="0.2">
      <c r="A23" s="27" t="s">
        <v>38</v>
      </c>
      <c r="B23" s="27" t="s">
        <v>39</v>
      </c>
      <c r="C23" s="28">
        <v>35669075.009999998</v>
      </c>
      <c r="D23" s="25">
        <v>0</v>
      </c>
      <c r="E23" s="26">
        <v>0</v>
      </c>
    </row>
    <row r="24" spans="1:5" ht="280.5" x14ac:dyDescent="0.2">
      <c r="A24" s="43" t="s">
        <v>137</v>
      </c>
      <c r="B24" s="44" t="s">
        <v>40</v>
      </c>
      <c r="C24" s="45">
        <v>4471090</v>
      </c>
      <c r="D24" s="46">
        <v>4977245.78</v>
      </c>
      <c r="E24" s="47">
        <v>0</v>
      </c>
    </row>
    <row r="25" spans="1:5" ht="89.25" x14ac:dyDescent="0.2">
      <c r="A25" s="24" t="s">
        <v>41</v>
      </c>
      <c r="B25" s="24" t="s">
        <v>42</v>
      </c>
      <c r="C25" s="39">
        <v>1649891</v>
      </c>
      <c r="D25" s="39">
        <v>1649891</v>
      </c>
      <c r="E25" s="48" t="s">
        <v>20</v>
      </c>
    </row>
    <row r="26" spans="1:5" ht="89.25" x14ac:dyDescent="0.2">
      <c r="A26" s="41" t="s">
        <v>43</v>
      </c>
      <c r="B26" s="24" t="s">
        <v>44</v>
      </c>
      <c r="C26" s="45">
        <v>28828000</v>
      </c>
      <c r="D26" s="45">
        <v>23047998.399999999</v>
      </c>
      <c r="E26" s="49">
        <v>0</v>
      </c>
    </row>
    <row r="27" spans="1:5" ht="102" x14ac:dyDescent="0.2">
      <c r="A27" s="41" t="s">
        <v>45</v>
      </c>
      <c r="B27" s="24" t="s">
        <v>46</v>
      </c>
      <c r="C27" s="45">
        <v>272922</v>
      </c>
      <c r="D27" s="45">
        <v>0</v>
      </c>
      <c r="E27" s="49">
        <v>0</v>
      </c>
    </row>
    <row r="28" spans="1:5" ht="140.25" x14ac:dyDescent="0.2">
      <c r="A28" s="27" t="s">
        <v>47</v>
      </c>
      <c r="B28" s="40" t="s">
        <v>48</v>
      </c>
      <c r="C28" s="50">
        <v>3586493.52</v>
      </c>
      <c r="D28" s="50">
        <v>3586493.52</v>
      </c>
      <c r="E28" s="51">
        <v>0</v>
      </c>
    </row>
    <row r="29" spans="1:5" ht="102" x14ac:dyDescent="0.2">
      <c r="A29" s="24" t="s">
        <v>49</v>
      </c>
      <c r="B29" s="24" t="s">
        <v>50</v>
      </c>
      <c r="C29" s="39">
        <v>4019353.17</v>
      </c>
      <c r="D29" s="39">
        <v>4019353.17</v>
      </c>
      <c r="E29" s="26">
        <v>0</v>
      </c>
    </row>
    <row r="30" spans="1:5" ht="102" x14ac:dyDescent="0.2">
      <c r="A30" s="27" t="s">
        <v>51</v>
      </c>
      <c r="B30" s="27" t="s">
        <v>52</v>
      </c>
      <c r="C30" s="25">
        <v>27930755.079999998</v>
      </c>
      <c r="D30" s="25">
        <v>27930755.079999998</v>
      </c>
      <c r="E30" s="26">
        <v>0</v>
      </c>
    </row>
    <row r="31" spans="1:5" ht="89.25" x14ac:dyDescent="0.2">
      <c r="A31" s="24" t="s">
        <v>53</v>
      </c>
      <c r="B31" s="24" t="s">
        <v>54</v>
      </c>
      <c r="C31" s="39">
        <v>4074234</v>
      </c>
      <c r="D31" s="39">
        <v>4074234</v>
      </c>
      <c r="E31" s="34">
        <f>+C31-D31</f>
        <v>0</v>
      </c>
    </row>
    <row r="32" spans="1:5" ht="51" x14ac:dyDescent="0.2">
      <c r="A32" s="24" t="s">
        <v>55</v>
      </c>
      <c r="B32" s="24" t="s">
        <v>56</v>
      </c>
      <c r="C32" s="33">
        <v>3153095.14</v>
      </c>
      <c r="D32" s="33">
        <v>4617936.8600000003</v>
      </c>
      <c r="E32" s="47">
        <v>0</v>
      </c>
    </row>
    <row r="33" spans="1:5" ht="51" x14ac:dyDescent="0.2">
      <c r="A33" s="32" t="s">
        <v>57</v>
      </c>
      <c r="B33" s="32" t="s">
        <v>58</v>
      </c>
      <c r="C33" s="39">
        <v>14807349</v>
      </c>
      <c r="D33" s="39">
        <v>10750034.050000001</v>
      </c>
      <c r="E33" s="34">
        <v>0</v>
      </c>
    </row>
    <row r="34" spans="1:5" ht="51" x14ac:dyDescent="0.2">
      <c r="A34" s="32" t="s">
        <v>57</v>
      </c>
      <c r="B34" s="32" t="s">
        <v>59</v>
      </c>
      <c r="C34" s="39">
        <v>61500</v>
      </c>
      <c r="D34" s="39">
        <v>61247</v>
      </c>
      <c r="E34" s="34">
        <v>0</v>
      </c>
    </row>
    <row r="35" spans="1:5" ht="38.25" x14ac:dyDescent="0.2">
      <c r="A35" s="24" t="s">
        <v>60</v>
      </c>
      <c r="B35" s="24" t="s">
        <v>61</v>
      </c>
      <c r="C35" s="25">
        <v>5143166</v>
      </c>
      <c r="D35" s="25">
        <v>5038967</v>
      </c>
      <c r="E35" s="26">
        <v>1747803</v>
      </c>
    </row>
    <row r="36" spans="1:5" ht="127.5" x14ac:dyDescent="0.2">
      <c r="A36" s="24" t="s">
        <v>62</v>
      </c>
      <c r="B36" s="24" t="s">
        <v>63</v>
      </c>
      <c r="C36" s="52">
        <v>7372660.9699999988</v>
      </c>
      <c r="D36" s="52">
        <v>7372660.9699999988</v>
      </c>
      <c r="E36" s="34" t="s">
        <v>20</v>
      </c>
    </row>
    <row r="37" spans="1:5" ht="89.25" x14ac:dyDescent="0.2">
      <c r="A37" s="27" t="s">
        <v>64</v>
      </c>
      <c r="B37" s="27" t="s">
        <v>65</v>
      </c>
      <c r="C37" s="25">
        <v>21825974</v>
      </c>
      <c r="D37" s="25">
        <v>21825974</v>
      </c>
      <c r="E37" s="26" t="s">
        <v>20</v>
      </c>
    </row>
    <row r="38" spans="1:5" ht="63.75" x14ac:dyDescent="0.2">
      <c r="A38" s="24" t="s">
        <v>66</v>
      </c>
      <c r="B38" s="24" t="s">
        <v>67</v>
      </c>
      <c r="C38" s="25">
        <v>164930031</v>
      </c>
      <c r="D38" s="25">
        <v>172949773.59000003</v>
      </c>
      <c r="E38" s="26">
        <v>0</v>
      </c>
    </row>
    <row r="39" spans="1:5" ht="165.75" x14ac:dyDescent="0.2">
      <c r="A39" s="24" t="s">
        <v>68</v>
      </c>
      <c r="B39" s="41" t="s">
        <v>138</v>
      </c>
      <c r="C39" s="39">
        <v>963290.84</v>
      </c>
      <c r="D39" s="39">
        <v>963290.84</v>
      </c>
      <c r="E39" s="26">
        <v>0</v>
      </c>
    </row>
    <row r="40" spans="1:5" ht="89.25" x14ac:dyDescent="0.2">
      <c r="A40" s="24" t="s">
        <v>69</v>
      </c>
      <c r="B40" s="24" t="s">
        <v>70</v>
      </c>
      <c r="C40" s="39">
        <v>5786302.0700000003</v>
      </c>
      <c r="D40" s="39">
        <v>5786302.0700000003</v>
      </c>
      <c r="E40" s="34">
        <f>C40-D40</f>
        <v>0</v>
      </c>
    </row>
    <row r="41" spans="1:5" ht="76.5" x14ac:dyDescent="0.2">
      <c r="A41" s="27" t="s">
        <v>71</v>
      </c>
      <c r="B41" s="27" t="s">
        <v>72</v>
      </c>
      <c r="C41" s="39">
        <v>12652032</v>
      </c>
      <c r="D41" s="53">
        <v>9612377.8900000006</v>
      </c>
      <c r="E41" s="34">
        <f>+C41-D41</f>
        <v>3039654.1099999994</v>
      </c>
    </row>
    <row r="42" spans="1:5" ht="114.75" x14ac:dyDescent="0.2">
      <c r="A42" s="24" t="s">
        <v>73</v>
      </c>
      <c r="B42" s="32" t="s">
        <v>74</v>
      </c>
      <c r="C42" s="39">
        <v>2442080</v>
      </c>
      <c r="D42" s="39">
        <v>2442080</v>
      </c>
      <c r="E42" s="34">
        <f>C42-D42</f>
        <v>0</v>
      </c>
    </row>
    <row r="43" spans="1:5" ht="51" x14ac:dyDescent="0.2">
      <c r="A43" s="24" t="s">
        <v>75</v>
      </c>
      <c r="B43" s="24" t="s">
        <v>76</v>
      </c>
      <c r="C43" s="25">
        <v>592290780.34000003</v>
      </c>
      <c r="D43" s="25">
        <v>234146076.28999999</v>
      </c>
      <c r="E43" s="34">
        <v>0</v>
      </c>
    </row>
    <row r="44" spans="1:5" ht="76.5" x14ac:dyDescent="0.2">
      <c r="A44" s="24" t="s">
        <v>77</v>
      </c>
      <c r="B44" s="54" t="s">
        <v>78</v>
      </c>
      <c r="C44" s="39">
        <v>0</v>
      </c>
      <c r="D44" s="39">
        <v>0</v>
      </c>
      <c r="E44" s="26">
        <v>2626671.39</v>
      </c>
    </row>
    <row r="45" spans="1:5" ht="76.5" x14ac:dyDescent="0.2">
      <c r="A45" s="24" t="s">
        <v>79</v>
      </c>
      <c r="B45" s="54" t="s">
        <v>78</v>
      </c>
      <c r="C45" s="39">
        <v>19760000</v>
      </c>
      <c r="D45" s="39">
        <v>15502379.869999999</v>
      </c>
      <c r="E45" s="34">
        <v>0</v>
      </c>
    </row>
    <row r="46" spans="1:5" ht="293.25" x14ac:dyDescent="0.2">
      <c r="A46" s="24" t="s">
        <v>80</v>
      </c>
      <c r="B46" s="24" t="s">
        <v>81</v>
      </c>
      <c r="C46" s="45">
        <v>12946906.25</v>
      </c>
      <c r="D46" s="45">
        <v>12946906.25</v>
      </c>
      <c r="E46" s="26">
        <v>0</v>
      </c>
    </row>
    <row r="47" spans="1:5" ht="89.25" x14ac:dyDescent="0.2">
      <c r="A47" s="24" t="s">
        <v>82</v>
      </c>
      <c r="B47" s="24" t="s">
        <v>83</v>
      </c>
      <c r="C47" s="25">
        <v>2897201.12</v>
      </c>
      <c r="D47" s="25">
        <v>2897201.12</v>
      </c>
      <c r="E47" s="55">
        <v>0</v>
      </c>
    </row>
    <row r="48" spans="1:5" ht="127.5" x14ac:dyDescent="0.2">
      <c r="A48" s="24" t="s">
        <v>84</v>
      </c>
      <c r="B48" s="24" t="s">
        <v>85</v>
      </c>
      <c r="C48" s="45">
        <v>1243981.9099999999</v>
      </c>
      <c r="D48" s="45">
        <v>1243981.9099999999</v>
      </c>
      <c r="E48" s="26">
        <v>0</v>
      </c>
    </row>
    <row r="49" spans="1:5" ht="127.5" x14ac:dyDescent="0.2">
      <c r="A49" s="44" t="s">
        <v>86</v>
      </c>
      <c r="B49" s="44" t="s">
        <v>87</v>
      </c>
      <c r="C49" s="56">
        <v>97635960</v>
      </c>
      <c r="D49" s="56">
        <v>97635960</v>
      </c>
      <c r="E49" s="57">
        <v>119881697.98999999</v>
      </c>
    </row>
    <row r="50" spans="1:5" ht="255" x14ac:dyDescent="0.2">
      <c r="A50" s="43" t="s">
        <v>88</v>
      </c>
      <c r="B50" s="43" t="s">
        <v>89</v>
      </c>
      <c r="C50" s="58">
        <v>0</v>
      </c>
      <c r="D50" s="59">
        <v>4954291.8600000003</v>
      </c>
      <c r="E50" s="60">
        <v>0</v>
      </c>
    </row>
    <row r="51" spans="1:5" ht="63.75" x14ac:dyDescent="0.2">
      <c r="A51" s="43" t="s">
        <v>90</v>
      </c>
      <c r="B51" s="43" t="s">
        <v>91</v>
      </c>
      <c r="C51" s="58">
        <v>0</v>
      </c>
      <c r="D51" s="59">
        <v>4569487.8099999996</v>
      </c>
      <c r="E51" s="60">
        <v>0</v>
      </c>
    </row>
    <row r="52" spans="1:5" ht="102" x14ac:dyDescent="0.2">
      <c r="A52" s="43" t="s">
        <v>92</v>
      </c>
      <c r="B52" s="43" t="s">
        <v>93</v>
      </c>
      <c r="C52" s="25" t="s">
        <v>94</v>
      </c>
      <c r="D52" s="58" t="s">
        <v>95</v>
      </c>
      <c r="E52" s="60">
        <v>0</v>
      </c>
    </row>
    <row r="53" spans="1:5" ht="51" x14ac:dyDescent="0.2">
      <c r="A53" s="43" t="s">
        <v>96</v>
      </c>
      <c r="B53" s="43" t="s">
        <v>97</v>
      </c>
      <c r="C53" s="58" t="s">
        <v>98</v>
      </c>
      <c r="D53" s="58">
        <v>0</v>
      </c>
      <c r="E53" s="60">
        <v>0</v>
      </c>
    </row>
    <row r="54" spans="1:5" ht="38.25" x14ac:dyDescent="0.2">
      <c r="A54" s="61" t="s">
        <v>99</v>
      </c>
      <c r="B54" s="61" t="s">
        <v>100</v>
      </c>
      <c r="C54" s="58">
        <v>0</v>
      </c>
      <c r="D54" s="62" t="s">
        <v>101</v>
      </c>
      <c r="E54" s="60">
        <v>0</v>
      </c>
    </row>
    <row r="55" spans="1:5" ht="76.5" x14ac:dyDescent="0.2">
      <c r="A55" s="61" t="s">
        <v>102</v>
      </c>
      <c r="B55" s="61" t="s">
        <v>103</v>
      </c>
      <c r="C55" s="58">
        <v>0</v>
      </c>
      <c r="D55" s="62" t="s">
        <v>104</v>
      </c>
      <c r="E55" s="60">
        <v>0</v>
      </c>
    </row>
    <row r="56" spans="1:5" ht="38.25" x14ac:dyDescent="0.2">
      <c r="A56" s="24" t="s">
        <v>139</v>
      </c>
      <c r="B56" s="24" t="s">
        <v>105</v>
      </c>
      <c r="C56" s="58">
        <v>0</v>
      </c>
      <c r="D56" s="25">
        <v>3635530.1630000002</v>
      </c>
      <c r="E56" s="60">
        <v>0</v>
      </c>
    </row>
    <row r="57" spans="1:5" ht="25.5" x14ac:dyDescent="0.2">
      <c r="A57" s="63" t="s">
        <v>106</v>
      </c>
      <c r="B57" s="63" t="s">
        <v>107</v>
      </c>
      <c r="C57" s="64">
        <v>0</v>
      </c>
      <c r="D57" s="64">
        <v>58732981.710000001</v>
      </c>
      <c r="E57" s="65">
        <v>0</v>
      </c>
    </row>
    <row r="58" spans="1:5" ht="63.75" x14ac:dyDescent="0.2">
      <c r="A58" s="61" t="s">
        <v>108</v>
      </c>
      <c r="B58" s="44" t="s">
        <v>109</v>
      </c>
      <c r="C58" s="45">
        <v>257411652.42999995</v>
      </c>
      <c r="D58" s="45">
        <v>3901650222.9099998</v>
      </c>
      <c r="E58" s="49">
        <v>0</v>
      </c>
    </row>
    <row r="59" spans="1:5" ht="140.25" x14ac:dyDescent="0.2">
      <c r="A59" s="61" t="s">
        <v>110</v>
      </c>
      <c r="B59" s="44" t="s">
        <v>111</v>
      </c>
      <c r="C59" s="45">
        <v>2348340.87</v>
      </c>
      <c r="D59" s="45">
        <v>15881699.480000002</v>
      </c>
      <c r="E59" s="49">
        <v>0</v>
      </c>
    </row>
    <row r="60" spans="1:5" ht="127.5" x14ac:dyDescent="0.2">
      <c r="A60" s="61" t="s">
        <v>112</v>
      </c>
      <c r="B60" s="44" t="s">
        <v>113</v>
      </c>
      <c r="C60" s="45">
        <v>0</v>
      </c>
      <c r="D60" s="45">
        <v>3971046.6699999995</v>
      </c>
      <c r="E60" s="49">
        <v>0</v>
      </c>
    </row>
    <row r="61" spans="1:5" ht="191.25" x14ac:dyDescent="0.2">
      <c r="A61" s="43" t="s">
        <v>114</v>
      </c>
      <c r="B61" s="43" t="s">
        <v>115</v>
      </c>
      <c r="C61" s="66">
        <v>47889266.160000004</v>
      </c>
      <c r="D61" s="66">
        <v>2095687404.79</v>
      </c>
      <c r="E61" s="67">
        <v>0</v>
      </c>
    </row>
    <row r="62" spans="1:5" ht="216.75" x14ac:dyDescent="0.2">
      <c r="A62" s="43" t="s">
        <v>116</v>
      </c>
      <c r="B62" s="43" t="s">
        <v>117</v>
      </c>
      <c r="C62" s="66">
        <v>736858</v>
      </c>
      <c r="D62" s="66">
        <v>76840108.270000011</v>
      </c>
      <c r="E62" s="67">
        <v>0</v>
      </c>
    </row>
    <row r="63" spans="1:5" ht="63.75" x14ac:dyDescent="0.2">
      <c r="A63" s="43" t="s">
        <v>118</v>
      </c>
      <c r="B63" s="43" t="s">
        <v>119</v>
      </c>
      <c r="C63" s="68">
        <v>0</v>
      </c>
      <c r="D63" s="66">
        <v>19115143.989999998</v>
      </c>
      <c r="E63" s="67">
        <v>0</v>
      </c>
    </row>
    <row r="64" spans="1:5" ht="38.25" x14ac:dyDescent="0.2">
      <c r="A64" s="43" t="s">
        <v>120</v>
      </c>
      <c r="B64" s="43" t="s">
        <v>121</v>
      </c>
      <c r="C64" s="68">
        <v>0</v>
      </c>
      <c r="D64" s="66">
        <v>67393117.359999999</v>
      </c>
      <c r="E64" s="67">
        <v>0</v>
      </c>
    </row>
    <row r="65" spans="1:5" ht="409.5" x14ac:dyDescent="0.2">
      <c r="A65" s="69" t="s">
        <v>122</v>
      </c>
      <c r="B65" s="69" t="s">
        <v>133</v>
      </c>
      <c r="C65" s="45">
        <v>606052188</v>
      </c>
      <c r="D65" s="45">
        <v>3198718.56</v>
      </c>
      <c r="E65" s="26">
        <v>0</v>
      </c>
    </row>
    <row r="66" spans="1:5" ht="76.5" x14ac:dyDescent="0.2">
      <c r="A66" s="32" t="s">
        <v>123</v>
      </c>
      <c r="B66" s="32" t="s">
        <v>140</v>
      </c>
      <c r="C66" s="70">
        <v>6733681.2999999998</v>
      </c>
      <c r="D66" s="70">
        <v>6733681.2999999998</v>
      </c>
      <c r="E66" s="51">
        <v>181918.7</v>
      </c>
    </row>
    <row r="67" spans="1:5" ht="38.25" x14ac:dyDescent="0.2">
      <c r="A67" s="71" t="s">
        <v>124</v>
      </c>
      <c r="B67" s="71" t="s">
        <v>125</v>
      </c>
      <c r="C67" s="72">
        <v>6950000</v>
      </c>
      <c r="D67" s="68">
        <v>0</v>
      </c>
      <c r="E67" s="67">
        <v>0</v>
      </c>
    </row>
    <row r="68" spans="1:5" ht="38.25" x14ac:dyDescent="0.2">
      <c r="A68" s="73" t="s">
        <v>126</v>
      </c>
      <c r="B68" s="71" t="s">
        <v>125</v>
      </c>
      <c r="C68" s="72">
        <v>14200000</v>
      </c>
      <c r="D68" s="68">
        <v>0</v>
      </c>
      <c r="E68" s="67">
        <v>0</v>
      </c>
    </row>
    <row r="69" spans="1:5" x14ac:dyDescent="0.2">
      <c r="A69" s="27" t="s">
        <v>127</v>
      </c>
      <c r="B69" s="27" t="s">
        <v>128</v>
      </c>
      <c r="C69" s="58">
        <v>22343737.180000015</v>
      </c>
      <c r="D69" s="74">
        <v>21525322.019998688</v>
      </c>
      <c r="E69" s="67">
        <v>0</v>
      </c>
    </row>
    <row r="70" spans="1:5" ht="89.25" x14ac:dyDescent="0.2">
      <c r="A70" s="27" t="s">
        <v>129</v>
      </c>
      <c r="B70" s="27" t="s">
        <v>130</v>
      </c>
      <c r="C70" s="25">
        <v>1501468.76</v>
      </c>
      <c r="D70" s="25">
        <v>41155804.630000003</v>
      </c>
      <c r="E70" s="67">
        <v>0</v>
      </c>
    </row>
    <row r="71" spans="1:5" ht="38.25" x14ac:dyDescent="0.2">
      <c r="A71" s="24" t="s">
        <v>131</v>
      </c>
      <c r="B71" s="24" t="s">
        <v>134</v>
      </c>
      <c r="C71" s="75">
        <v>37934229.350000001</v>
      </c>
      <c r="D71" s="75">
        <v>52414724.649999999</v>
      </c>
      <c r="E71" s="67">
        <v>0</v>
      </c>
    </row>
    <row r="72" spans="1:5" ht="38.25" x14ac:dyDescent="0.2">
      <c r="A72" s="24" t="s">
        <v>132</v>
      </c>
      <c r="B72" s="24" t="s">
        <v>135</v>
      </c>
      <c r="C72" s="75">
        <v>99897103.590000004</v>
      </c>
      <c r="D72" s="68">
        <v>0</v>
      </c>
      <c r="E72" s="67">
        <v>0</v>
      </c>
    </row>
  </sheetData>
  <mergeCells count="5">
    <mergeCell ref="A2:E4"/>
    <mergeCell ref="A5:A6"/>
    <mergeCell ref="B5:B6"/>
    <mergeCell ref="E5:E6"/>
    <mergeCell ref="C5:D5"/>
  </mergeCells>
  <printOptions horizontalCentered="1"/>
  <pageMargins left="0.70866141732283472" right="0.70866141732283472" top="0.74803149606299213" bottom="0.74803149606299213" header="0.31496062992125984" footer="0.31496062992125984"/>
  <pageSetup scale="58" fitToHeight="0" orientation="portrait" r:id="rId1"/>
  <ignoredErrors>
    <ignoredError sqref="C52:D55 E36:E37 E25 E13" numberStoredAsText="1"/>
    <ignoredError sqref="E4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1T2018</vt:lpstr>
      <vt:lpstr>'GASTO FEDERALIZADO 1T2018'!Títulos_a_imprimir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2018-08-06T15:29:24Z</cp:lastPrinted>
  <dcterms:created xsi:type="dcterms:W3CDTF">2018-04-18T15:22:23Z</dcterms:created>
  <dcterms:modified xsi:type="dcterms:W3CDTF">2018-08-06T15:29:39Z</dcterms:modified>
</cp:coreProperties>
</file>