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GASTO FEDERALIZADO 2T2019" sheetId="1" r:id="rId1"/>
  </sheets>
  <definedNames>
    <definedName name="_xlnm.Print_Titles" localSheetId="0">'GASTO FEDERALIZADO 2T2019'!$1:$6</definedName>
  </definedNames>
  <calcPr calcId="152511"/>
</workbook>
</file>

<file path=xl/calcChain.xml><?xml version="1.0" encoding="utf-8"?>
<calcChain xmlns="http://schemas.openxmlformats.org/spreadsheetml/2006/main">
  <c r="F34" i="1" l="1"/>
  <c r="E28" i="1"/>
  <c r="F25" i="1"/>
</calcChain>
</file>

<file path=xl/sharedStrings.xml><?xml version="1.0" encoding="utf-8"?>
<sst xmlns="http://schemas.openxmlformats.org/spreadsheetml/2006/main" count="127" uniqueCount="126">
  <si>
    <t>Programa o fondo</t>
  </si>
  <si>
    <t>Destino de los recursos</t>
  </si>
  <si>
    <t>E j e r c i c i o</t>
  </si>
  <si>
    <t>Reintegro</t>
  </si>
  <si>
    <t>DEVENGADO</t>
  </si>
  <si>
    <t>PAGADO</t>
  </si>
  <si>
    <t>Entidad Federativa: Gobierno del Estado de México                                                                                                                                                                                                                                                 Formato del ejercicio y destino de gasto federalizado y reintegros                                                                                                                                                                                                                            Al período (trimestre 2do del año 2019)</t>
  </si>
  <si>
    <t>Convenio de coordinacion para la creacion, Operación y Apoyo financiero de los Tecnologicos de Estudios Superiores.- Tecnológico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</si>
  <si>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</si>
  <si>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</si>
  <si>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</si>
  <si>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Programa Fortalecimiento de Calidad Educativa Universidad Estatal del Valle de Toluca</t>
  </si>
  <si>
    <t>Gasto Operativo (Servicios de auditoria, bienes informaticos y servicios de capacitacion)</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</si>
  <si>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</si>
  <si>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</si>
  <si>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Convenio Específico para la Asignación de Recursos Financieros para la Operación de la Universidad Tecnolódica "Fidel Velázquez"</t>
  </si>
  <si>
    <t>Pago de servicios personales (nómina personal docente, operativo, mandos medios y superiores), gasto operativo, compra de materiales y suministros y pago de servicios generales</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</si>
  <si>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</si>
  <si>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</si>
  <si>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Educacion Superior Universitaria Universidad Politécnica del Valle de Toluca</t>
  </si>
  <si>
    <t>Gastos de Operación que se utilizan en Servicios Personales, pago de nomina, seguridad social, despensa, etc; Materiales y Suministros, papeleria, tóner, material electrico, material didáctico, etc; Servicios Generales, energía electrica,  acceso a internet, telefonía, reparación de vehículos, etc.</t>
  </si>
  <si>
    <t>Convenio Modificatorio del Convenio Marco de Colaboración para el Apoyo Financiero Solidario.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</si>
  <si>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</si>
  <si>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Recursos Remanentes FAM 2019. Instituto Mexiquense de la Infraestructura Física Educativa.</t>
  </si>
  <si>
    <t>Fondo de Aportaciones Múltiples (2015-2040) Nivel Básico, Recursos Remanentes (octubre-Diciembre 2017) (obra nueva) Cobertura Estatal, Todo el Estado</t>
  </si>
  <si>
    <t>Rendimientos Financieros de Recursos Remanentes. Instituto Mexiquense de la Infraestructura Física Educativa.</t>
  </si>
  <si>
    <t>Fondo de Aportaciones Múltiples (2015-2040) Nivel Básico, Rendimientos Financieros de Recursos Remanetes (al 25 de enero 2018) (obra nueva) Cobertura estatal, Todo el Estado</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</si>
  <si>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</si>
  <si>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</si>
  <si>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Convenio especifico para la asignacion de recursos financieros para la operación de las Universidades Tecnológicas del Estado de México. Universidad Tecnologica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</si>
  <si>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</si>
  <si>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U006 Educacion Media Superior Tecnológica - Colegio de Estudios Científicos y Tecnológicos del Estado de México</t>
  </si>
  <si>
    <t>Pago de nomina, sueldos, gratificaciones, aguinaldos y otras prestaciones; adquisiciones material de papelería, limpieza, consumibles de computo y materiales diversos y servicios energía electrica, telefonía, internet, vigilancia y demas servicios básicos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</si>
  <si>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</si>
  <si>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</si>
  <si>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</si>
  <si>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</si>
  <si>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Convenio de Apoyo Financiero                           Universidad Politécnica del Valle de México</t>
  </si>
  <si>
    <t xml:space="preserve">Programa Escuelas de Tiempo Completo. Unidad de Apoyo a la Educación Básica </t>
  </si>
  <si>
    <t>Operación en escuelas públicas de educación básica de un solo turno, en todos sus niveles y servicios educativos incorporadas al Programa.</t>
  </si>
  <si>
    <t>Subsidios Federales para Organismos Descentralizados Estatales Colegio de Bachilleres del Estado de México</t>
  </si>
  <si>
    <t>Elevar el aprovechamiento académico de las y los estudiantes de educación media superior del Estado de México.</t>
  </si>
  <si>
    <t xml:space="preserve">Subsidios Federales para Organismos Descentralizados Estatales.Tecnológico de Estudios Superiores de Ecatepec. </t>
  </si>
  <si>
    <t xml:space="preserve">Recursos que se utilizan para cubrir el gasto de operación como Servicios Personales (sueldos, dietas, primas de antigüedad, aguinaldos)   Materiales y Suministros(papeleria, materiales de impresión y construcción) y Servicios Generales( energía eléctrica, cuotas y suscripciones, congresos y convenciones) </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</si>
  <si>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</si>
  <si>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</si>
  <si>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</si>
  <si>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</si>
  <si>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</si>
  <si>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</si>
  <si>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bibliografico.</t>
  </si>
  <si>
    <t>U006 Subsidios Federales para Organismos Descentralizados Estatales. Universidad Tecnológica de Nezahualcóyotl</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</si>
  <si>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</si>
  <si>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</si>
  <si>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Subsidios Federales para Organismos Descentralizados Estatales. Universidad Estatal del Valle de Ecatepec.</t>
  </si>
  <si>
    <t>Gasto Operativo ( Materiales y Utiles de Oficina, Materiales y Utiles de Información, Materiales de Construcción, Servicio de Energía Eléctrica, Servicios de Limpieza, Vigilancia)</t>
  </si>
  <si>
    <t>Asignaciones de Recursos Financieros con carácter de Apoyo Solidario para las operaciones de las Universidades Politécnicas del Estado de México, para el Ejercicio Fiscal 2019. Universidad Politécnica de Texcoco.</t>
  </si>
  <si>
    <t>Asignación de recursos para el pago de Servicios Personales (Sueldo Base, hora clase, aguinaldo, seguridad social, etc.), Materiales y Suministros y Servicios Generales.</t>
  </si>
  <si>
    <t>Subsidio Federal para Organismos descentralizados estatales/Tecnologico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</si>
  <si>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</si>
  <si>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</si>
  <si>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</si>
  <si>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</si>
  <si>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 consumo de energía  electríca,   servicio de seguridad y vigilancia,   servicio de limpieza)</t>
  </si>
  <si>
    <t>Subsidios federales para organismos descentralizados estatales. Universidad Politécnica de Atlacomulco</t>
  </si>
  <si>
    <t>Convenio de Apoyo Financiero Solidario Universidad Politécnica de Tecámac</t>
  </si>
  <si>
    <t>Estos Recursos se utilizan para el pago de Servicios Personales, Materiales y Suministros, así como en Servicios Generales.</t>
  </si>
  <si>
    <t xml:space="preserve">Convenio Específico para la Asignación de Recursos Financieros para la Operación de las Universidades Tecnológicas del Estado de México.Universidad Tecnologica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</si>
  <si>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</si>
  <si>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Subsidios Federales para Organismos Descentralizados. Universidad Politécnica de Chimalhuacán</t>
  </si>
  <si>
    <t>Este recurso fue utilizado para el pago de materiales, papeleria, combustibles, servicios de vigilancia, limpieza, viaticos a las diferncias dependencias y materiales para el mantenimiento de instalaciones de la universidad.</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</si>
  <si>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</si>
  <si>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</si>
  <si>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Coordinación para el establecimiento, operación y apoyo financiero del Telebachillerato Comunitario en el Estado de México</t>
  </si>
  <si>
    <t>Recursos que se utilizan para cubrir los Gastos de Operación, así como lo correspondiente a  Servicios Personales referente al pago del Sueldo al Personal Docente.</t>
  </si>
  <si>
    <t>Atención a la Demanda de Educación para Adultos, Instituto Nacional para la Educación de los Adultos</t>
  </si>
  <si>
    <t>Sueldos, prima quinquenal, prima vacacional, aportaciones de seguridad social, fondo de vivienda, SAR, otras prestaciones sociales y económicas, materiales de apoyo informativo, material eléctrico, refacciones de equipo de cómputo, luz, agua, telefono, arrendamiento de inmuebles, fletes, mantenimiento de vehículos, pasajes, viáticos,gastos para operativos, impuestos y derechos y otras ayudas</t>
  </si>
  <si>
    <t>"Fondo de Aportaciones a la Educación Tecnológica y de Adultos".- Educación Tecnológica Colegio de  Educación Profesional Técnica del Estado de México</t>
  </si>
  <si>
    <t>Proporcionar Servicios de Educación Media Superior Tecnológica</t>
  </si>
  <si>
    <t>Educación Superior Tecnológica. Universidad Politécnica Otzolotepec.</t>
  </si>
  <si>
    <t>Gasto de operación destinados a cubrir el pago servicios personales, materiales, suministros y servicios generales</t>
  </si>
  <si>
    <t>Subsidios Federales para Organismos Descentralizados Estatales. Universidad Politécnica de Cuautitlán Izcalli</t>
  </si>
  <si>
    <t>Servicios Personales, Sueldos, Dietas, Recursos Materiales, Papeleria, Materiales de impresión y Construccion; Servicios Generales, Energia Electrica, Cuotas y Subscripciones, congresos y convenciones</t>
  </si>
  <si>
    <t>Subsidios Federales para Organismos Desecentralizados Universidad Politécnica de Atlautla.</t>
  </si>
  <si>
    <t>Pago de nómina (sueldo base, horas clase, cuota issemym)</t>
  </si>
  <si>
    <t>Pago  compra de material de papeleria, material de limpieza, arrendamiento de equipo, refacciones y accesorios para equipo de computo,servicio de energia electrica, servicio de telefonia, servicios profesionales.</t>
  </si>
  <si>
    <t>Subsidios Federales para Organismos descentralizados. Tecnologico de Estudios Superiores de Chalco.</t>
  </si>
  <si>
    <t>Servicios Generales (energía eléctrica, asesorías asociadas a convenios y acuerdos, capacitación, seguro vehícular, mantenimiento de inmuebles,transportación aérea, gastos de traslado y viaticos, inscripciones y arbitrajes)</t>
  </si>
  <si>
    <t>Agua Potable, Drenaje y Tratamiento, en su Apartado Urbano (APAUR), 2018.</t>
  </si>
  <si>
    <t>Dirigido a la población del Municipio de Mexicalzingo Linea de conducción de agua potable para la cabecera Municipal y ampliación de la linea de distribución en la col. Mazachulco.</t>
  </si>
  <si>
    <t>Agua Potable, Drenaje y Tratamiento, en su Apartado Urbano (APARURAL), 2018.</t>
  </si>
  <si>
    <t>Dirigido a la población del Municipio de Coatepec-Harinas la Construcción del sistema de agua potable de la comunidad de puerta del carmen,  y construcción de tanque de regulación en la comunidad de Cochinilla.</t>
  </si>
  <si>
    <t>Fondo para el Desarrollo Regional Sustentable de Estados y Municipios Mineros 2017</t>
  </si>
  <si>
    <t>Unidad Deportiva, Cancha de Futbol Rápido, dirigido a la población  de Palmar Chico, Amatepec.
Cancha de Futbol Rapido, dirigido a la población de la Cabecera Municipal de Otzoloapan.
Dirigido a la población de los Municipios de: Amatepec y Otzoloapan</t>
  </si>
  <si>
    <t>Proyectos de Desarrollo Regional B 2018</t>
  </si>
  <si>
    <t>Unidad Deportiva de San Sebastián, Malinalco. 
Unidad Deportiva Arturo Orihuela, dirigido a la población de la Cabecera Municipal, Malinalco.
Auditorio en Agua Escondida, Jilotepec.
Techumbre y Reconstrucción de Cancha de Frontenis en San Martín, Jaltenco.
Gimnasio de Basquetbol y baños de la Unidad Deportiva Martín Alarcón Hisojo, San Francisco Coaxusco.
Dirigido a la población de los Municipios de: Malinalco, Jilotepec, Jaltenco y Metepec.</t>
  </si>
  <si>
    <t>Proyectos de Desarrollo Regional C 2018</t>
  </si>
  <si>
    <t>Casa de Día de Adultos Mayores, Cabecera Municipal Jocotitlán.
Deportivo, San Pablo de las Salinas, Tultitlán.
Deportivo Solidaridad, Tultitlán. 
Casa de Cutura Margarita García, Metepec 
Modulo de Sanitario y Techo del Auditorio san Andres Jaltenco. Núcleo sanitario en el Auditorio Alborada, Jaltenco. 
Techumbre y Alumbrado Público de la Plaza Alborada, Jaltenco.
Deportivo Real del Bosque en Tultitlán.
Deportivo Morelos, Tultitlán.
Casa de Cultur Carlos Olvera, Metepec.
Casa de Cultura Enrique Batiz, San Jéronimo Chicahualco, Metepec.
Casa de Cultura Leopoldo Flores Valdéz, Santa María Magdalena Ocotitlán, Metepec.
Lienzo Charro del Municipio de Malinalco.
Dirigido a la población de los Municipios de: Jocotitlán, Tultitlán, Metepec, Jaltenco y Malinalco.</t>
  </si>
  <si>
    <t>Proyectos de Desarrollo Regional D 2018</t>
  </si>
  <si>
    <t>Modernización de la Unidad Deportiva y Ecológica de Atlacomulco, Dirigido a la población de la Cabecera Municipal del Municipio de Atlacomulco.</t>
  </si>
  <si>
    <t>Fondo para el Fortalecimineto d ela Infraestructura Estatal y Municipal (FORTALECE)</t>
  </si>
  <si>
    <t>Habitantes de los municipios de Malinalco, Valle de Bravo y Ecatepec de Morelos</t>
  </si>
  <si>
    <t>Programa de Fortalecimiento Financiero (Prevenciones Salariales y Economicas), PFF</t>
  </si>
  <si>
    <t>Habitantes del municipio de  Ecatepec de Morelos</t>
  </si>
  <si>
    <t>Fondo de Aportaciones para los Servicios de Salud, Ramo 33</t>
  </si>
  <si>
    <t>Los recursos son aplicados al pago de los servicios personales de carácter federal, así como el gasto de operación de las unidades médicas en materia de salud.</t>
  </si>
  <si>
    <t xml:space="preserve">Fondo para el Fortalecimeinto de Acciones de Salud Pública en las Entidades Federativas </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</si>
  <si>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</si>
  <si>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</si>
  <si>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</si>
  <si>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 xml:space="preserve">(Seguro Popular) Cuota Social y Aportación Solidaria Estatal </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</si>
  <si>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411 mil 973 afilados del padrón (todas las edades).</t>
  </si>
  <si>
    <t>Fondo de Protección contra Gastos Catástroficos</t>
  </si>
  <si>
    <t>Proyecto para el equipamiento del Instituto Oncológico del Estado de México</t>
  </si>
  <si>
    <t>Seguro Médico Siglo XXI</t>
  </si>
  <si>
    <t>Recursos destinados a fortalecer mediante un esquema de aseguramiento para atender intervenciones médicas a niños afiliados al Seguro Popular menores de cinco años de edad, que no sean derechohabientes de alguna Institución de Seguridad Social, otorgándoles a través de los Servicios de Salud una cobertura amplia de atención médica y preventiva.</t>
  </si>
  <si>
    <t>Fondo de Aportaciones Múltiples 2019 (Asistencia Social).</t>
  </si>
  <si>
    <t>Familias fuertes nutrición escolar modalidad desayuno escolar frío; familias fuertes con desayunos escolares; familias fuertes con apoyos hortadif; familias fuertes alimentación para la niñez; equipamiento de desayunadores alimentarios; espacios de alimentación, encuentro y desarrollo; campaña permanente de prevención de adicciones; adquisición de unidades móviles para atención ginecológica; adquisición de insumos para la operación de las unidades móviles ginecológicas; adquisición de modelos anatómicos para capacitación de autoexploración mamaria; adquisición de equipo para la prevención y detección de trastornos de alimentación en familias vulnerables; adquisición de equipo para la detección de trastornos crónico degenerativos en población vulnerable; unidad móvil (autobús didáctico) de prevención de riesgos sociales para niñas, niños y adolescentes en condiciones de vulnerabilidad; campaña de prevención del embarazo en adolescentes; adquisición de material didáctico, para la prevención del trabajo infantil en niñas, niños y adolescentes en situación de vulnerabilidad social, del estado de México; adquisición de pruebas psicológicas digitalizadas e impresas para pacientes de los servicios de psicología y psiquiatría en la clínica de salud mental “ramón de la fuente”; tratamiento psicológico y psiquiátrico a través de equipos de realidad virtual a pacientes de la clínica de salud mental "ramón de la fuente"; adquisición de cobertores para adultos mayores; adquisición de sillas de ruedas, bastones, andaderas y pañales para adultos mayores; adquisición de juegos de pants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equipamiento deportivo y material para  los 4 centros de asistencia social del sistema para el desarrollo integral de la familia del estado de México; adquisición de mobiliario y equipo para los centros de asistencia social del  sistema para el desarrollo integral de la familia del estado de México; adquisición de equipo médico para los centros de asistencia social del  sistema para el desarrollo integral de la familia del estado de México; equipamiento del aula digital de los centros de asistencia social del  sistema para el desarrollo integral de la familia del estado de México; capacitación, talleres, cursos para el personal que integra la procuraduría de protección de niñas, niños y adolescentes; adquisición del servicio de comedor para los centros de asistencia social del  sistema para el desarrollo integral de la familia del estado de México; adquisición de víveres, formula láctea y pañales para los centros de asistencia social del  sistema para el desarrollo integral de la familia del estado de México; entrega de ayudas funcionales para personas con discapacidad; reequipamiento de unidades y centros de rehabilitación; adquisición de material para la elaboración de prótesis para personas con discapacidad del centro de rehabilitación y educación especial (cree);adquisición de láminas, pintura, impermeabilizante, cobertores, colchonetas y tinacos para la población vulnerable; equipamiento de estancias infantiles y jardines de niños del DIFEM.</t>
  </si>
  <si>
    <t>Programa de Apoyo al Empleo</t>
  </si>
  <si>
    <t>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</si>
  <si>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</si>
  <si>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</si>
  <si>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 xml:space="preserve">Recursos destinados a pago de sueldos, salarios y remuneraciones al personal administrativo y docente y pagos de gastos de operación durante el periodo del 1o. de Abril al 30 de Junio del  2019 
</t>
  </si>
  <si>
    <r>
      <t xml:space="preserve">Convenio de coordinación que para la creación, operación y apoyo financiero del </t>
    </r>
    <r>
      <rPr>
        <sz val="10"/>
        <rFont val="Arial"/>
        <family val="2"/>
      </rPr>
      <t>Tecnológico de Estudios Superiores de Valle de Bravo c</t>
    </r>
    <r>
      <rPr>
        <sz val="10"/>
        <color indexed="8"/>
        <rFont val="Arial"/>
        <family val="2"/>
      </rPr>
      <t>elebran, la Secretaría de Educación Pública y el Gobierno del Estado Libre y Soberano de México.</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</si>
  <si>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indexed="10"/>
        <rFont val="Arial"/>
        <family val="2"/>
      </rPr>
      <t xml:space="preserve"> </t>
    </r>
  </si>
  <si>
    <r>
      <t>Gasto de operación destinados a cubrir la compra de M</t>
    </r>
    <r>
      <rPr>
        <sz val="10"/>
        <color indexed="8"/>
        <rFont val="Arial"/>
        <family val="2"/>
      </rPr>
      <t>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necesarios para el correcto funcionamiento de la Universidad.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</si>
</sst>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1"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sz val="10"/>
      <color theme="1"/>
      <name val="Arial"/>
      <family val="2"/>
    </font>
    <font>
      <sz val="10"/>
      <color indexed="8"/>
      <name val="Arial"/>
      <family val="2"/>
    </font>
    <font>
      <sz val="10"/>
      <color rgb="FF000000"/>
      <name val="Arial"/>
      <family val="2"/>
    </font>
    <font>
      <sz val="10"/>
      <color indexed="1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cellStyleXfs>
  <cellXfs count="68">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49" fontId="7" fillId="0" borderId="20" xfId="0" applyNumberFormat="1" applyFont="1" applyBorder="1" applyAlignment="1">
      <alignment horizontal="left" vertical="center" wrapText="1"/>
    </xf>
    <xf numFmtId="49" fontId="7" fillId="3" borderId="20" xfId="0" applyNumberFormat="1" applyFont="1" applyFill="1" applyBorder="1" applyAlignment="1">
      <alignment horizontal="left" vertical="center" wrapText="1"/>
    </xf>
    <xf numFmtId="4" fontId="7" fillId="3" borderId="21" xfId="0" applyNumberFormat="1" applyFont="1" applyFill="1" applyBorder="1" applyAlignment="1">
      <alignment horizontal="center" vertical="center" wrapText="1"/>
    </xf>
    <xf numFmtId="4" fontId="7" fillId="3" borderId="20" xfId="0" applyNumberFormat="1" applyFont="1" applyFill="1" applyBorder="1" applyAlignment="1">
      <alignment horizontal="right" vertical="center" wrapText="1"/>
    </xf>
    <xf numFmtId="49" fontId="7" fillId="0" borderId="20" xfId="0" applyNumberFormat="1" applyFont="1" applyBorder="1" applyAlignment="1">
      <alignment horizontal="left" vertical="justify" wrapText="1"/>
    </xf>
    <xf numFmtId="4" fontId="7" fillId="0" borderId="20" xfId="0" applyNumberFormat="1" applyFont="1" applyBorder="1" applyAlignment="1">
      <alignment horizontal="center" vertical="center" wrapText="1"/>
    </xf>
    <xf numFmtId="4" fontId="7" fillId="0" borderId="20" xfId="0" applyNumberFormat="1" applyFont="1" applyBorder="1" applyAlignment="1">
      <alignment horizontal="right" vertical="center" wrapText="1"/>
    </xf>
    <xf numFmtId="0" fontId="7" fillId="0" borderId="20" xfId="0" applyFont="1" applyBorder="1" applyAlignment="1">
      <alignment horizontal="left" vertical="center" wrapText="1"/>
    </xf>
    <xf numFmtId="0" fontId="7" fillId="0" borderId="20" xfId="0" applyFont="1" applyFill="1" applyBorder="1" applyAlignment="1">
      <alignment horizontal="left" vertical="center" wrapText="1"/>
    </xf>
    <xf numFmtId="4" fontId="7" fillId="0" borderId="20" xfId="15" applyNumberFormat="1" applyFont="1" applyBorder="1" applyAlignment="1">
      <alignment horizontal="center" vertical="center" wrapText="1"/>
    </xf>
    <xf numFmtId="4" fontId="7" fillId="0" borderId="20" xfId="15" applyNumberFormat="1" applyFont="1" applyBorder="1" applyAlignment="1">
      <alignment horizontal="right" vertical="center" wrapText="1"/>
    </xf>
    <xf numFmtId="0" fontId="2" fillId="4" borderId="20" xfId="0" applyFont="1" applyFill="1" applyBorder="1" applyAlignment="1">
      <alignment horizontal="left" vertical="center" wrapText="1"/>
    </xf>
    <xf numFmtId="43" fontId="2" fillId="4" borderId="20" xfId="15" applyFont="1" applyFill="1" applyBorder="1" applyAlignment="1">
      <alignment horizontal="left" vertical="center" wrapText="1"/>
    </xf>
    <xf numFmtId="4" fontId="2" fillId="4" borderId="20" xfId="15" applyNumberFormat="1" applyFont="1" applyFill="1" applyBorder="1" applyAlignment="1">
      <alignment horizontal="center" vertical="center" wrapText="1"/>
    </xf>
    <xf numFmtId="4" fontId="2" fillId="4" borderId="20" xfId="16" applyNumberFormat="1" applyFont="1" applyFill="1" applyBorder="1" applyAlignment="1">
      <alignment horizontal="right" vertical="center" wrapText="1"/>
    </xf>
    <xf numFmtId="4" fontId="8" fillId="0" borderId="20" xfId="15"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4" fontId="7" fillId="3" borderId="20" xfId="0" applyNumberFormat="1" applyFont="1" applyFill="1" applyBorder="1" applyAlignment="1">
      <alignment horizontal="center" vertical="center" wrapText="1"/>
    </xf>
    <xf numFmtId="0" fontId="7" fillId="3" borderId="20"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0" xfId="0" applyFont="1" applyFill="1" applyBorder="1" applyAlignment="1">
      <alignment horizontal="left" vertical="center" wrapText="1"/>
    </xf>
    <xf numFmtId="4" fontId="7" fillId="0" borderId="20" xfId="0" applyNumberFormat="1" applyFont="1" applyFill="1" applyBorder="1" applyAlignment="1">
      <alignment horizontal="center" vertical="center" wrapText="1"/>
    </xf>
    <xf numFmtId="4" fontId="2" fillId="0" borderId="20" xfId="15" applyNumberFormat="1" applyFont="1" applyFill="1" applyBorder="1" applyAlignment="1">
      <alignment horizontal="center" vertical="center" wrapText="1"/>
    </xf>
    <xf numFmtId="4" fontId="7" fillId="0" borderId="20" xfId="15" applyNumberFormat="1" applyFont="1" applyFill="1" applyBorder="1" applyAlignment="1">
      <alignment horizontal="right" vertical="center" wrapText="1"/>
    </xf>
    <xf numFmtId="4" fontId="7" fillId="0" borderId="20" xfId="15" applyNumberFormat="1" applyFont="1" applyFill="1" applyBorder="1" applyAlignment="1">
      <alignment horizontal="center" vertical="center" wrapText="1"/>
    </xf>
    <xf numFmtId="0" fontId="2" fillId="0" borderId="20" xfId="0" applyFont="1" applyBorder="1" applyAlignment="1">
      <alignment horizontal="left" vertical="center" wrapText="1"/>
    </xf>
    <xf numFmtId="4" fontId="2" fillId="0" borderId="20" xfId="17" applyNumberFormat="1" applyFont="1" applyBorder="1" applyAlignment="1">
      <alignment horizontal="center" vertical="center" wrapText="1"/>
    </xf>
    <xf numFmtId="4" fontId="2" fillId="0" borderId="20" xfId="17" applyNumberFormat="1" applyFont="1" applyBorder="1" applyAlignment="1">
      <alignment horizontal="right" vertical="center" wrapText="1"/>
    </xf>
    <xf numFmtId="4" fontId="9" fillId="0" borderId="20" xfId="0" applyNumberFormat="1" applyFont="1" applyBorder="1" applyAlignment="1">
      <alignment horizontal="center" vertical="center" wrapText="1"/>
    </xf>
    <xf numFmtId="4" fontId="7" fillId="0" borderId="20" xfId="0" quotePrefix="1" applyNumberFormat="1" applyFont="1" applyBorder="1" applyAlignment="1">
      <alignment horizontal="right" vertical="center" wrapText="1"/>
    </xf>
    <xf numFmtId="0" fontId="7" fillId="0" borderId="20" xfId="0" applyFont="1" applyBorder="1" applyAlignment="1">
      <alignment horizontal="left" wrapText="1"/>
    </xf>
    <xf numFmtId="0" fontId="7" fillId="3" borderId="21" xfId="0" applyFont="1" applyFill="1" applyBorder="1" applyAlignment="1">
      <alignment horizontal="left" vertical="center" wrapText="1"/>
    </xf>
    <xf numFmtId="49" fontId="7" fillId="0" borderId="20" xfId="0" applyNumberFormat="1" applyFont="1" applyFill="1" applyBorder="1" applyAlignment="1">
      <alignment horizontal="left" vertical="center" wrapText="1"/>
    </xf>
    <xf numFmtId="4" fontId="7" fillId="0" borderId="20" xfId="0" applyNumberFormat="1" applyFont="1" applyFill="1" applyBorder="1" applyAlignment="1">
      <alignment horizontal="right" vertical="center" wrapText="1"/>
    </xf>
    <xf numFmtId="0" fontId="2" fillId="0" borderId="20" xfId="0" applyNumberFormat="1" applyFont="1" applyFill="1" applyBorder="1" applyAlignment="1">
      <alignment horizontal="left" vertical="center" wrapText="1"/>
    </xf>
    <xf numFmtId="0" fontId="8" fillId="0" borderId="20" xfId="0" applyFont="1" applyBorder="1" applyAlignment="1">
      <alignment horizontal="left" vertical="center" wrapText="1"/>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wrapText="1"/>
    </xf>
    <xf numFmtId="49" fontId="9" fillId="0" borderId="20" xfId="18" applyNumberFormat="1" applyFont="1" applyBorder="1" applyAlignment="1">
      <alignment horizontal="left" vertical="center" wrapText="1"/>
    </xf>
    <xf numFmtId="0" fontId="9" fillId="0" borderId="20" xfId="18" applyFont="1" applyBorder="1" applyAlignment="1">
      <alignment horizontal="left" vertical="center" wrapText="1"/>
    </xf>
    <xf numFmtId="4" fontId="9" fillId="0" borderId="20" xfId="18" applyNumberFormat="1" applyFont="1" applyBorder="1" applyAlignment="1">
      <alignment horizontal="center" vertical="center" wrapText="1"/>
    </xf>
    <xf numFmtId="4" fontId="9" fillId="0" borderId="20" xfId="18" applyNumberFormat="1" applyFont="1" applyBorder="1" applyAlignment="1">
      <alignment horizontal="right" vertical="center" wrapText="1"/>
    </xf>
    <xf numFmtId="0" fontId="7" fillId="0" borderId="20" xfId="0" applyNumberFormat="1" applyFont="1" applyBorder="1" applyAlignment="1">
      <alignment horizontal="left" vertical="center" wrapText="1"/>
    </xf>
    <xf numFmtId="49" fontId="7" fillId="0" borderId="20" xfId="0" applyNumberFormat="1" applyFont="1" applyBorder="1" applyAlignment="1">
      <alignment horizontal="left" wrapText="1"/>
    </xf>
    <xf numFmtId="4" fontId="7" fillId="0" borderId="20" xfId="22" applyNumberFormat="1" applyFont="1" applyFill="1" applyBorder="1" applyAlignment="1">
      <alignment horizontal="center" vertical="center" wrapText="1"/>
    </xf>
    <xf numFmtId="4" fontId="7" fillId="0" borderId="21" xfId="22" applyNumberFormat="1" applyFont="1" applyBorder="1" applyAlignment="1">
      <alignment horizontal="center" vertical="center" wrapText="1"/>
    </xf>
    <xf numFmtId="4" fontId="7" fillId="0" borderId="20" xfId="22" applyNumberFormat="1" applyFont="1" applyFill="1" applyBorder="1" applyAlignment="1">
      <alignment horizontal="right" vertical="center" wrapText="1"/>
    </xf>
  </cellXfs>
  <cellStyles count="23">
    <cellStyle name="Millares" xfId="15" builtinId="3"/>
    <cellStyle name="Millares 2" xfId="1"/>
    <cellStyle name="Millares 2 2" xfId="2"/>
    <cellStyle name="Millares 2 2 2" xfId="12"/>
    <cellStyle name="Millares 2 3" xfId="10"/>
    <cellStyle name="Millares 2 4" xfId="19"/>
    <cellStyle name="Millares 3" xfId="11"/>
    <cellStyle name="Millares_CONTRAREC." xfId="17"/>
    <cellStyle name="Moneda" xfId="22" builtinId="4"/>
    <cellStyle name="Moneda 2" xfId="3"/>
    <cellStyle name="Moneda 2 2" xfId="20"/>
    <cellStyle name="Moneda 3" xfId="4"/>
    <cellStyle name="Normal" xfId="0" builtinId="0"/>
    <cellStyle name="Normal 2" xfId="5"/>
    <cellStyle name="Normal 2 10" xfId="14"/>
    <cellStyle name="Normal 2 2" xfId="6"/>
    <cellStyle name="Normal 2 3" xfId="13"/>
    <cellStyle name="Normal 2 4" xfId="21"/>
    <cellStyle name="Normal 3" xfId="7"/>
    <cellStyle name="Normal 4" xfId="18"/>
    <cellStyle name="Normal 5" xfId="8"/>
    <cellStyle name="Notas 2" xfId="9"/>
    <cellStyle name="Porcentaje" xfId="1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6"/>
  <sheetViews>
    <sheetView tabSelected="1" zoomScale="104" zoomScaleNormal="104" workbookViewId="0">
      <selection activeCell="B2" sqref="B2:F4"/>
    </sheetView>
  </sheetViews>
  <sheetFormatPr baseColWidth="10" defaultRowHeight="14.25" x14ac:dyDescent="0.2"/>
  <cols>
    <col min="1" max="1" width="2" style="1" customWidth="1"/>
    <col min="2"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150" customHeight="1" thickTop="1" x14ac:dyDescent="0.2">
      <c r="B7" s="21" t="s">
        <v>7</v>
      </c>
      <c r="C7" s="22" t="s">
        <v>8</v>
      </c>
      <c r="D7" s="23">
        <v>5990546.9299999997</v>
      </c>
      <c r="E7" s="23">
        <v>5990546.9299999997</v>
      </c>
      <c r="F7" s="24">
        <v>0</v>
      </c>
    </row>
    <row r="8" spans="2:6" ht="290.10000000000002" customHeight="1" x14ac:dyDescent="0.2">
      <c r="B8" s="21" t="s">
        <v>9</v>
      </c>
      <c r="C8" s="25" t="s">
        <v>10</v>
      </c>
      <c r="D8" s="26">
        <v>9896000</v>
      </c>
      <c r="E8" s="26">
        <v>9896000</v>
      </c>
      <c r="F8" s="27">
        <v>0</v>
      </c>
    </row>
    <row r="9" spans="2:6" ht="45" customHeight="1" x14ac:dyDescent="0.2">
      <c r="B9" s="25" t="s">
        <v>11</v>
      </c>
      <c r="C9" s="21" t="s">
        <v>12</v>
      </c>
      <c r="D9" s="26">
        <v>189404</v>
      </c>
      <c r="E9" s="26">
        <v>189404</v>
      </c>
      <c r="F9" s="27">
        <v>0</v>
      </c>
    </row>
    <row r="10" spans="2:6" ht="170.1" customHeight="1" x14ac:dyDescent="0.2">
      <c r="B10" s="28" t="s">
        <v>13</v>
      </c>
      <c r="C10" s="29" t="s">
        <v>14</v>
      </c>
      <c r="D10" s="30">
        <v>6691859</v>
      </c>
      <c r="E10" s="30">
        <v>6691859</v>
      </c>
      <c r="F10" s="31">
        <v>0</v>
      </c>
    </row>
    <row r="11" spans="2:6" ht="84.95" customHeight="1" x14ac:dyDescent="0.2">
      <c r="B11" s="32" t="s">
        <v>15</v>
      </c>
      <c r="C11" s="33" t="s">
        <v>16</v>
      </c>
      <c r="D11" s="34">
        <v>39333190</v>
      </c>
      <c r="E11" s="34">
        <v>39333190</v>
      </c>
      <c r="F11" s="35">
        <v>0</v>
      </c>
    </row>
    <row r="12" spans="2:6" ht="95.1" customHeight="1" x14ac:dyDescent="0.2">
      <c r="B12" s="21" t="s">
        <v>17</v>
      </c>
      <c r="C12" s="21" t="s">
        <v>18</v>
      </c>
      <c r="D12" s="26">
        <v>8948723</v>
      </c>
      <c r="E12" s="26">
        <v>8948723</v>
      </c>
      <c r="F12" s="27">
        <v>0</v>
      </c>
    </row>
    <row r="13" spans="2:6" ht="135" customHeight="1" x14ac:dyDescent="0.2">
      <c r="B13" s="28" t="s">
        <v>19</v>
      </c>
      <c r="C13" s="28" t="s">
        <v>20</v>
      </c>
      <c r="D13" s="36">
        <v>10802588.909999998</v>
      </c>
      <c r="E13" s="36">
        <v>10802588.909999998</v>
      </c>
      <c r="F13" s="27">
        <v>0</v>
      </c>
    </row>
    <row r="14" spans="2:6" ht="120" customHeight="1" x14ac:dyDescent="0.2">
      <c r="B14" s="28" t="s">
        <v>21</v>
      </c>
      <c r="C14" s="28" t="s">
        <v>22</v>
      </c>
      <c r="D14" s="26">
        <v>30400000</v>
      </c>
      <c r="E14" s="26">
        <v>27594320.079999998</v>
      </c>
      <c r="F14" s="27">
        <v>0</v>
      </c>
    </row>
    <row r="15" spans="2:6" ht="69.95" customHeight="1" x14ac:dyDescent="0.2">
      <c r="B15" s="28" t="s">
        <v>23</v>
      </c>
      <c r="C15" s="37" t="s">
        <v>24</v>
      </c>
      <c r="D15" s="30">
        <v>15751141.779999999</v>
      </c>
      <c r="E15" s="30">
        <v>8880188.8399999999</v>
      </c>
      <c r="F15" s="31">
        <v>0</v>
      </c>
    </row>
    <row r="16" spans="2:6" ht="80.099999999999994" customHeight="1" x14ac:dyDescent="0.2">
      <c r="B16" s="28" t="s">
        <v>25</v>
      </c>
      <c r="C16" s="37" t="s">
        <v>26</v>
      </c>
      <c r="D16" s="30">
        <v>316671</v>
      </c>
      <c r="E16" s="30">
        <v>316671</v>
      </c>
      <c r="F16" s="31">
        <v>0</v>
      </c>
    </row>
    <row r="17" spans="2:6" ht="120" customHeight="1" x14ac:dyDescent="0.2">
      <c r="B17" s="21" t="s">
        <v>27</v>
      </c>
      <c r="C17" s="21" t="s">
        <v>28</v>
      </c>
      <c r="D17" s="38">
        <v>4808671</v>
      </c>
      <c r="E17" s="38">
        <v>4808671</v>
      </c>
      <c r="F17" s="27">
        <v>0</v>
      </c>
    </row>
    <row r="18" spans="2:6" ht="135" customHeight="1" x14ac:dyDescent="0.2">
      <c r="B18" s="28" t="s">
        <v>29</v>
      </c>
      <c r="C18" s="28" t="s">
        <v>30</v>
      </c>
      <c r="D18" s="30">
        <v>20579671.530000001</v>
      </c>
      <c r="E18" s="30">
        <v>20579671.530000001</v>
      </c>
      <c r="F18" s="27">
        <v>0</v>
      </c>
    </row>
    <row r="19" spans="2:6" ht="110.1" customHeight="1" x14ac:dyDescent="0.2">
      <c r="B19" s="28" t="s">
        <v>31</v>
      </c>
      <c r="C19" s="28" t="s">
        <v>32</v>
      </c>
      <c r="D19" s="26">
        <v>222060298.68000001</v>
      </c>
      <c r="E19" s="26">
        <v>222060298.68000001</v>
      </c>
      <c r="F19" s="27">
        <v>0</v>
      </c>
    </row>
    <row r="20" spans="2:6" ht="110.1" customHeight="1" x14ac:dyDescent="0.2">
      <c r="B20" s="21" t="s">
        <v>33</v>
      </c>
      <c r="C20" s="21" t="s">
        <v>34</v>
      </c>
      <c r="D20" s="26">
        <v>8168662</v>
      </c>
      <c r="E20" s="26">
        <v>7539094.8099999996</v>
      </c>
      <c r="F20" s="27">
        <v>0</v>
      </c>
    </row>
    <row r="21" spans="2:6" ht="99.95" customHeight="1" x14ac:dyDescent="0.2">
      <c r="B21" s="28" t="s">
        <v>35</v>
      </c>
      <c r="C21" s="28" t="s">
        <v>36</v>
      </c>
      <c r="D21" s="30">
        <v>1732533</v>
      </c>
      <c r="E21" s="30">
        <v>1732533</v>
      </c>
      <c r="F21" s="27">
        <v>0</v>
      </c>
    </row>
    <row r="22" spans="2:6" ht="90" customHeight="1" x14ac:dyDescent="0.2">
      <c r="B22" s="21" t="s">
        <v>37</v>
      </c>
      <c r="C22" s="28" t="s">
        <v>122</v>
      </c>
      <c r="D22" s="26">
        <v>10883118</v>
      </c>
      <c r="E22" s="26">
        <v>10883118</v>
      </c>
      <c r="F22" s="27">
        <v>0</v>
      </c>
    </row>
    <row r="23" spans="2:6" ht="69.95" customHeight="1" x14ac:dyDescent="0.2">
      <c r="B23" s="28" t="s">
        <v>38</v>
      </c>
      <c r="C23" s="28" t="s">
        <v>39</v>
      </c>
      <c r="D23" s="26">
        <v>383434781.26999998</v>
      </c>
      <c r="E23" s="26">
        <v>160242440.93000001</v>
      </c>
      <c r="F23" s="27">
        <v>0</v>
      </c>
    </row>
    <row r="24" spans="2:6" ht="60" customHeight="1" x14ac:dyDescent="0.2">
      <c r="B24" s="28" t="s">
        <v>40</v>
      </c>
      <c r="C24" s="28" t="s">
        <v>41</v>
      </c>
      <c r="D24" s="26">
        <v>169747474.47</v>
      </c>
      <c r="E24" s="26">
        <v>75810908.209999993</v>
      </c>
      <c r="F24" s="27">
        <v>0</v>
      </c>
    </row>
    <row r="25" spans="2:6" ht="135" customHeight="1" x14ac:dyDescent="0.2">
      <c r="B25" s="28" t="s">
        <v>42</v>
      </c>
      <c r="C25" s="28" t="s">
        <v>43</v>
      </c>
      <c r="D25" s="30">
        <v>20355093</v>
      </c>
      <c r="E25" s="30">
        <v>20355093</v>
      </c>
      <c r="F25" s="31">
        <f>+D25-E25</f>
        <v>0</v>
      </c>
    </row>
    <row r="26" spans="2:6" ht="125.1" customHeight="1" x14ac:dyDescent="0.2">
      <c r="B26" s="28" t="s">
        <v>44</v>
      </c>
      <c r="C26" s="39" t="s">
        <v>45</v>
      </c>
      <c r="D26" s="26">
        <v>14787939.550000001</v>
      </c>
      <c r="E26" s="26">
        <v>14787939.550000001</v>
      </c>
      <c r="F26" s="27">
        <v>0</v>
      </c>
    </row>
    <row r="27" spans="2:6" ht="279.95" customHeight="1" x14ac:dyDescent="0.2">
      <c r="B27" s="40" t="s">
        <v>123</v>
      </c>
      <c r="C27" s="41" t="s">
        <v>46</v>
      </c>
      <c r="D27" s="42">
        <v>6394117</v>
      </c>
      <c r="E27" s="43">
        <v>4659044.3399999971</v>
      </c>
      <c r="F27" s="44">
        <v>0</v>
      </c>
    </row>
    <row r="28" spans="2:6" ht="120" customHeight="1" x14ac:dyDescent="0.2">
      <c r="B28" s="28" t="s">
        <v>47</v>
      </c>
      <c r="C28" s="39" t="s">
        <v>48</v>
      </c>
      <c r="D28" s="30">
        <v>4926443</v>
      </c>
      <c r="E28" s="30">
        <f>+D28</f>
        <v>4926443</v>
      </c>
      <c r="F28" s="44">
        <v>0</v>
      </c>
    </row>
    <row r="29" spans="2:6" ht="120" customHeight="1" x14ac:dyDescent="0.2">
      <c r="B29" s="28" t="s">
        <v>49</v>
      </c>
      <c r="C29" s="28" t="s">
        <v>50</v>
      </c>
      <c r="D29" s="45">
        <v>6541631.2599999998</v>
      </c>
      <c r="E29" s="45">
        <v>6541631.2599999998</v>
      </c>
      <c r="F29" s="44">
        <v>0</v>
      </c>
    </row>
    <row r="30" spans="2:6" ht="170.1" customHeight="1" x14ac:dyDescent="0.2">
      <c r="B30" s="46" t="s">
        <v>51</v>
      </c>
      <c r="C30" s="46" t="s">
        <v>124</v>
      </c>
      <c r="D30" s="47">
        <v>41339215</v>
      </c>
      <c r="E30" s="47">
        <v>41339215</v>
      </c>
      <c r="F30" s="48">
        <v>0</v>
      </c>
    </row>
    <row r="31" spans="2:6" ht="110.1" customHeight="1" x14ac:dyDescent="0.2">
      <c r="B31" s="28" t="s">
        <v>52</v>
      </c>
      <c r="C31" s="28" t="s">
        <v>53</v>
      </c>
      <c r="D31" s="26">
        <v>11283507</v>
      </c>
      <c r="E31" s="26">
        <v>11283507</v>
      </c>
      <c r="F31" s="27">
        <v>0</v>
      </c>
    </row>
    <row r="32" spans="2:6" ht="80.099999999999994" customHeight="1" x14ac:dyDescent="0.2">
      <c r="B32" s="21" t="s">
        <v>54</v>
      </c>
      <c r="C32" s="21" t="s">
        <v>55</v>
      </c>
      <c r="D32" s="26">
        <v>10783225</v>
      </c>
      <c r="E32" s="26">
        <v>10783225</v>
      </c>
      <c r="F32" s="31">
        <v>0</v>
      </c>
    </row>
    <row r="33" spans="2:6" ht="95.1" customHeight="1" x14ac:dyDescent="0.2">
      <c r="B33" s="28" t="s">
        <v>56</v>
      </c>
      <c r="C33" s="28" t="s">
        <v>57</v>
      </c>
      <c r="D33" s="30">
        <v>5190539</v>
      </c>
      <c r="E33" s="30">
        <v>5190539</v>
      </c>
      <c r="F33" s="31">
        <v>0</v>
      </c>
    </row>
    <row r="34" spans="2:6" ht="150" customHeight="1" x14ac:dyDescent="0.2">
      <c r="B34" s="21" t="s">
        <v>58</v>
      </c>
      <c r="C34" s="21" t="s">
        <v>59</v>
      </c>
      <c r="D34" s="30">
        <v>12769396</v>
      </c>
      <c r="E34" s="30">
        <v>11015327.949999999</v>
      </c>
      <c r="F34" s="31">
        <f>+D34-E34</f>
        <v>1754068.0500000007</v>
      </c>
    </row>
    <row r="35" spans="2:6" ht="110.1" customHeight="1" x14ac:dyDescent="0.2">
      <c r="B35" s="21" t="s">
        <v>60</v>
      </c>
      <c r="C35" s="21" t="s">
        <v>61</v>
      </c>
      <c r="D35" s="26">
        <v>10926024.689999999</v>
      </c>
      <c r="E35" s="26">
        <v>11187653.470000001</v>
      </c>
      <c r="F35" s="27">
        <v>0</v>
      </c>
    </row>
    <row r="36" spans="2:6" ht="110.1" customHeight="1" x14ac:dyDescent="0.2">
      <c r="B36" s="28" t="s">
        <v>62</v>
      </c>
      <c r="C36" s="28" t="s">
        <v>63</v>
      </c>
      <c r="D36" s="26">
        <v>5208469</v>
      </c>
      <c r="E36" s="26">
        <v>4597576.8899999997</v>
      </c>
      <c r="F36" s="27">
        <v>0</v>
      </c>
    </row>
    <row r="37" spans="2:6" ht="170.1" customHeight="1" x14ac:dyDescent="0.2">
      <c r="B37" s="28" t="s">
        <v>64</v>
      </c>
      <c r="C37" s="29" t="s">
        <v>125</v>
      </c>
      <c r="D37" s="30">
        <v>1508940.45</v>
      </c>
      <c r="E37" s="30">
        <v>1508940.45</v>
      </c>
      <c r="F37" s="27">
        <v>0</v>
      </c>
    </row>
    <row r="38" spans="2:6" ht="60" customHeight="1" x14ac:dyDescent="0.2">
      <c r="B38" s="28" t="s">
        <v>65</v>
      </c>
      <c r="C38" s="28" t="s">
        <v>66</v>
      </c>
      <c r="D38" s="45">
        <v>6899478</v>
      </c>
      <c r="E38" s="45">
        <v>6899478</v>
      </c>
      <c r="F38" s="44">
        <v>0</v>
      </c>
    </row>
    <row r="39" spans="2:6" ht="127.5" x14ac:dyDescent="0.2">
      <c r="B39" s="28" t="s">
        <v>67</v>
      </c>
      <c r="C39" s="28" t="s">
        <v>68</v>
      </c>
      <c r="D39" s="49">
        <v>2796673.87</v>
      </c>
      <c r="E39" s="49">
        <v>2796673.87</v>
      </c>
      <c r="F39" s="27">
        <v>0</v>
      </c>
    </row>
    <row r="40" spans="2:6" ht="95.1" customHeight="1" x14ac:dyDescent="0.2">
      <c r="B40" s="28" t="s">
        <v>69</v>
      </c>
      <c r="C40" s="28" t="s">
        <v>70</v>
      </c>
      <c r="D40" s="26">
        <v>4199903</v>
      </c>
      <c r="E40" s="26">
        <v>4199903</v>
      </c>
      <c r="F40" s="50">
        <v>0</v>
      </c>
    </row>
    <row r="41" spans="2:6" ht="150" customHeight="1" x14ac:dyDescent="0.2">
      <c r="B41" s="28" t="s">
        <v>71</v>
      </c>
      <c r="C41" s="40" t="s">
        <v>72</v>
      </c>
      <c r="D41" s="30">
        <v>12238956.99</v>
      </c>
      <c r="E41" s="30">
        <v>12238956.99</v>
      </c>
      <c r="F41" s="27">
        <v>0</v>
      </c>
    </row>
    <row r="42" spans="2:6" ht="69.95" customHeight="1" x14ac:dyDescent="0.2">
      <c r="B42" s="21" t="s">
        <v>73</v>
      </c>
      <c r="C42" s="21" t="s">
        <v>74</v>
      </c>
      <c r="D42" s="26">
        <v>975000</v>
      </c>
      <c r="E42" s="26">
        <v>35904960</v>
      </c>
      <c r="F42" s="27">
        <v>0</v>
      </c>
    </row>
    <row r="43" spans="2:6" ht="170.1" customHeight="1" x14ac:dyDescent="0.2">
      <c r="B43" s="21" t="s">
        <v>75</v>
      </c>
      <c r="C43" s="21" t="s">
        <v>76</v>
      </c>
      <c r="D43" s="26">
        <v>58724436.039999999</v>
      </c>
      <c r="E43" s="26">
        <v>58724436.039999999</v>
      </c>
      <c r="F43" s="27">
        <v>0</v>
      </c>
    </row>
    <row r="44" spans="2:6" ht="63.75" x14ac:dyDescent="0.2">
      <c r="B44" s="28" t="s">
        <v>77</v>
      </c>
      <c r="C44" s="28" t="s">
        <v>78</v>
      </c>
      <c r="D44" s="26">
        <v>169314135</v>
      </c>
      <c r="E44" s="26">
        <v>164448084.54999998</v>
      </c>
      <c r="F44" s="27">
        <v>0</v>
      </c>
    </row>
    <row r="45" spans="2:6" ht="60" customHeight="1" x14ac:dyDescent="0.2">
      <c r="B45" s="28" t="s">
        <v>79</v>
      </c>
      <c r="C45" s="28" t="s">
        <v>80</v>
      </c>
      <c r="D45" s="30">
        <v>1621823.72</v>
      </c>
      <c r="E45" s="30">
        <v>1621823.72</v>
      </c>
      <c r="F45" s="31">
        <v>0</v>
      </c>
    </row>
    <row r="46" spans="2:6" ht="95.1" customHeight="1" x14ac:dyDescent="0.2">
      <c r="B46" s="51" t="s">
        <v>81</v>
      </c>
      <c r="C46" s="28" t="s">
        <v>82</v>
      </c>
      <c r="D46" s="30">
        <v>9724357.0199999996</v>
      </c>
      <c r="E46" s="30">
        <v>9724357.0199999996</v>
      </c>
      <c r="F46" s="27">
        <v>0</v>
      </c>
    </row>
    <row r="47" spans="2:6" ht="38.25" x14ac:dyDescent="0.2">
      <c r="B47" s="21" t="s">
        <v>83</v>
      </c>
      <c r="C47" s="21" t="s">
        <v>84</v>
      </c>
      <c r="D47" s="26">
        <v>1499067.43</v>
      </c>
      <c r="E47" s="26">
        <v>1499067.43</v>
      </c>
      <c r="F47" s="27">
        <v>0</v>
      </c>
    </row>
    <row r="48" spans="2:6" ht="95.1" customHeight="1" x14ac:dyDescent="0.2">
      <c r="B48" s="21" t="s">
        <v>83</v>
      </c>
      <c r="C48" s="21" t="s">
        <v>85</v>
      </c>
      <c r="D48" s="26">
        <v>221455.2</v>
      </c>
      <c r="E48" s="26">
        <v>221455.2</v>
      </c>
      <c r="F48" s="27">
        <v>0</v>
      </c>
    </row>
    <row r="49" spans="2:6" ht="105" customHeight="1" x14ac:dyDescent="0.2">
      <c r="B49" s="52" t="s">
        <v>86</v>
      </c>
      <c r="C49" s="39" t="s">
        <v>87</v>
      </c>
      <c r="D49" s="30">
        <v>306500</v>
      </c>
      <c r="E49" s="30">
        <v>304338.05</v>
      </c>
      <c r="F49" s="31">
        <v>0</v>
      </c>
    </row>
    <row r="50" spans="2:6" ht="76.5" x14ac:dyDescent="0.2">
      <c r="B50" s="53" t="s">
        <v>88</v>
      </c>
      <c r="C50" s="53" t="s">
        <v>89</v>
      </c>
      <c r="D50" s="45">
        <v>6691955.1099999994</v>
      </c>
      <c r="E50" s="45">
        <v>6691955.1099999994</v>
      </c>
      <c r="F50" s="54">
        <v>0</v>
      </c>
    </row>
    <row r="51" spans="2:6" ht="95.1" customHeight="1" x14ac:dyDescent="0.2">
      <c r="B51" s="53" t="s">
        <v>90</v>
      </c>
      <c r="C51" s="53" t="s">
        <v>91</v>
      </c>
      <c r="D51" s="45">
        <v>1551750.86</v>
      </c>
      <c r="E51" s="45">
        <v>1551750.86</v>
      </c>
      <c r="F51" s="54">
        <v>0</v>
      </c>
    </row>
    <row r="52" spans="2:6" ht="129.94999999999999" customHeight="1" x14ac:dyDescent="0.2">
      <c r="B52" s="55" t="s">
        <v>92</v>
      </c>
      <c r="C52" s="55" t="s">
        <v>93</v>
      </c>
      <c r="D52" s="42">
        <v>0</v>
      </c>
      <c r="E52" s="45">
        <v>931342.64</v>
      </c>
      <c r="F52" s="54">
        <v>0</v>
      </c>
    </row>
    <row r="53" spans="2:6" ht="230.1" customHeight="1" x14ac:dyDescent="0.2">
      <c r="B53" s="55" t="s">
        <v>94</v>
      </c>
      <c r="C53" s="55" t="s">
        <v>95</v>
      </c>
      <c r="D53" s="42">
        <v>0</v>
      </c>
      <c r="E53" s="45">
        <v>10533252.34</v>
      </c>
      <c r="F53" s="54">
        <v>0</v>
      </c>
    </row>
    <row r="54" spans="2:6" ht="369.95" customHeight="1" x14ac:dyDescent="0.2">
      <c r="B54" s="55" t="s">
        <v>96</v>
      </c>
      <c r="C54" s="55" t="s">
        <v>97</v>
      </c>
      <c r="D54" s="42">
        <v>0</v>
      </c>
      <c r="E54" s="45">
        <v>18043052.239999998</v>
      </c>
      <c r="F54" s="54">
        <v>0</v>
      </c>
    </row>
    <row r="55" spans="2:6" ht="69.95" customHeight="1" x14ac:dyDescent="0.2">
      <c r="B55" s="55" t="s">
        <v>98</v>
      </c>
      <c r="C55" s="53" t="s">
        <v>99</v>
      </c>
      <c r="D55" s="42">
        <v>0</v>
      </c>
      <c r="E55" s="45">
        <v>122588.25</v>
      </c>
      <c r="F55" s="54">
        <v>0</v>
      </c>
    </row>
    <row r="56" spans="2:6" ht="39.950000000000003" customHeight="1" x14ac:dyDescent="0.2">
      <c r="B56" s="56" t="s">
        <v>100</v>
      </c>
      <c r="C56" s="56" t="s">
        <v>101</v>
      </c>
      <c r="D56" s="57">
        <v>0</v>
      </c>
      <c r="E56" s="57">
        <v>13136236.77</v>
      </c>
      <c r="F56" s="58">
        <v>0</v>
      </c>
    </row>
    <row r="57" spans="2:6" ht="38.25" x14ac:dyDescent="0.2">
      <c r="B57" s="56" t="s">
        <v>102</v>
      </c>
      <c r="C57" s="56" t="s">
        <v>103</v>
      </c>
      <c r="D57" s="57">
        <v>0</v>
      </c>
      <c r="E57" s="57">
        <v>10397590.279999999</v>
      </c>
      <c r="F57" s="58">
        <v>0</v>
      </c>
    </row>
    <row r="58" spans="2:6" ht="69.95" customHeight="1" x14ac:dyDescent="0.2">
      <c r="B58" s="59" t="s">
        <v>104</v>
      </c>
      <c r="C58" s="60" t="s">
        <v>105</v>
      </c>
      <c r="D58" s="61">
        <v>2356757240.3299999</v>
      </c>
      <c r="E58" s="61">
        <v>2122115928.8699999</v>
      </c>
      <c r="F58" s="62">
        <v>0</v>
      </c>
    </row>
    <row r="59" spans="2:6" ht="140.25" x14ac:dyDescent="0.2">
      <c r="B59" s="59" t="s">
        <v>106</v>
      </c>
      <c r="C59" s="60" t="s">
        <v>107</v>
      </c>
      <c r="D59" s="61">
        <v>50627527.259999998</v>
      </c>
      <c r="E59" s="61">
        <v>18752720.030000001</v>
      </c>
      <c r="F59" s="62">
        <v>0</v>
      </c>
    </row>
    <row r="60" spans="2:6" ht="127.5" x14ac:dyDescent="0.2">
      <c r="B60" s="59" t="s">
        <v>108</v>
      </c>
      <c r="C60" s="60" t="s">
        <v>109</v>
      </c>
      <c r="D60" s="61">
        <v>5534657.5199999996</v>
      </c>
      <c r="E60" s="61">
        <v>1851577.58</v>
      </c>
      <c r="F60" s="62">
        <v>0</v>
      </c>
    </row>
    <row r="61" spans="2:6" ht="200.1" customHeight="1" x14ac:dyDescent="0.2">
      <c r="B61" s="59" t="s">
        <v>110</v>
      </c>
      <c r="C61" s="60" t="s">
        <v>111</v>
      </c>
      <c r="D61" s="61">
        <v>28456148.390000001</v>
      </c>
      <c r="E61" s="61">
        <v>1817599154.53</v>
      </c>
      <c r="F61" s="62">
        <v>0</v>
      </c>
    </row>
    <row r="62" spans="2:6" ht="38.25" x14ac:dyDescent="0.2">
      <c r="B62" s="59" t="s">
        <v>112</v>
      </c>
      <c r="C62" s="60" t="s">
        <v>113</v>
      </c>
      <c r="D62" s="61">
        <v>0</v>
      </c>
      <c r="E62" s="61">
        <v>1551698.36</v>
      </c>
      <c r="F62" s="62">
        <v>0</v>
      </c>
    </row>
    <row r="63" spans="2:6" ht="153" x14ac:dyDescent="0.2">
      <c r="B63" s="59" t="s">
        <v>114</v>
      </c>
      <c r="C63" s="60" t="s">
        <v>115</v>
      </c>
      <c r="D63" s="61">
        <v>0</v>
      </c>
      <c r="E63" s="61">
        <v>18047305.949999999</v>
      </c>
      <c r="F63" s="62">
        <v>0</v>
      </c>
    </row>
    <row r="64" spans="2:6" ht="409.5" customHeight="1" x14ac:dyDescent="0.2">
      <c r="B64" s="63" t="s">
        <v>116</v>
      </c>
      <c r="C64" s="63" t="s">
        <v>117</v>
      </c>
      <c r="D64" s="42">
        <v>685261494</v>
      </c>
      <c r="E64" s="42">
        <v>126668936.41</v>
      </c>
      <c r="F64" s="27">
        <v>0</v>
      </c>
    </row>
    <row r="65" spans="2:6" x14ac:dyDescent="0.2">
      <c r="B65" s="64" t="s">
        <v>118</v>
      </c>
      <c r="C65" s="64" t="s">
        <v>119</v>
      </c>
      <c r="D65" s="65">
        <v>7567258.8400000008</v>
      </c>
      <c r="E65" s="66">
        <v>6748571.3999998579</v>
      </c>
      <c r="F65" s="67">
        <v>0</v>
      </c>
    </row>
    <row r="66" spans="2:6" ht="95.1" customHeight="1" x14ac:dyDescent="0.2">
      <c r="B66" s="21" t="s">
        <v>120</v>
      </c>
      <c r="C66" s="25" t="s">
        <v>121</v>
      </c>
      <c r="D66" s="65">
        <v>6855290.1200000001</v>
      </c>
      <c r="E66" s="65">
        <v>57628571.689999998</v>
      </c>
      <c r="F66" s="67">
        <v>0</v>
      </c>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2T2019</vt:lpstr>
      <vt:lpstr>'GASTO FEDERALIZADO 2T2019'!Títulos_a_imprimir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2019-08-06T22:44:09Z</cp:lastPrinted>
  <dcterms:created xsi:type="dcterms:W3CDTF">2019-07-29T16:33:09Z</dcterms:created>
  <dcterms:modified xsi:type="dcterms:W3CDTF">2019-08-06T22:44:12Z</dcterms:modified>
</cp:coreProperties>
</file>