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<sst xmlns="http://schemas.openxmlformats.org/spreadsheetml/2006/main" count="50" uniqueCount="37">
  <si>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3850. Gastos de Representación</t>
  </si>
  <si>
    <t>Del 1 de enero al 31 de diciembre de 2011</t>
  </si>
  <si>
    <t>(miles de pesos)</t>
  </si>
  <si>
    <t>Concepto</t>
  </si>
  <si>
    <t>Presupuesto</t>
  </si>
  <si>
    <t>Variación</t>
  </si>
  <si>
    <t>Autorizado</t>
  </si>
  <si>
    <t>Ejercido</t>
  </si>
  <si>
    <t>mdp</t>
  </si>
  <si>
    <t>%</t>
  </si>
  <si>
    <t>Poder Ejecutivo</t>
  </si>
  <si>
    <t xml:space="preserve">  Gubernatura</t>
  </si>
  <si>
    <t>-o-</t>
  </si>
  <si>
    <t xml:space="preserve">  Secretaría General de Gobierno</t>
  </si>
  <si>
    <t xml:space="preserve">  Secretaría de Finanzas</t>
  </si>
  <si>
    <t xml:space="preserve">  Secretaría de Trabajo</t>
  </si>
  <si>
    <t xml:space="preserve">  Secretaría de Educación</t>
  </si>
  <si>
    <t xml:space="preserve">  Secretaría de Agua y Obra Pública</t>
  </si>
  <si>
    <t xml:space="preserve">  Secretaría de Desarrollo Agropecuario</t>
  </si>
  <si>
    <t xml:space="preserve">  Secretaría de Desarrollo Económico</t>
  </si>
  <si>
    <t xml:space="preserve">  Secretaría de la Contraloría</t>
  </si>
  <si>
    <t xml:space="preserve">  Secretaría de Comunicaciones</t>
  </si>
  <si>
    <t xml:space="preserve">  Secretaría del Medio Ambiente</t>
  </si>
  <si>
    <t xml:space="preserve">  Procuraduría General de Justicia</t>
  </si>
  <si>
    <t xml:space="preserve">  Coordinación General de Comunicación Social</t>
  </si>
  <si>
    <t xml:space="preserve">  Secretaría de Desarrollo Social</t>
  </si>
  <si>
    <t xml:space="preserve">  Secretaría de Desarrollo Metropolitano</t>
  </si>
  <si>
    <t xml:space="preserve">  Secretaría de Salud</t>
  </si>
  <si>
    <t xml:space="preserve">  Secretaría Técnica del Gabinete</t>
  </si>
  <si>
    <t xml:space="preserve">  Secretaría de Transporte</t>
  </si>
  <si>
    <t xml:space="preserve">  Secretaría de Desarrollo Urbano</t>
  </si>
  <si>
    <t xml:space="preserve">  Secretaría de Turismo</t>
  </si>
  <si>
    <t xml:space="preserve">  Tribunal de lo Contencioso Administrativo</t>
  </si>
  <si>
    <t xml:space="preserve">  Tribunal Estatal de Conciliación y Arbitraje</t>
  </si>
  <si>
    <t xml:space="preserve">  Junta de Conciliación y Arbitraje Valle de Toluca</t>
  </si>
  <si>
    <t xml:space="preserve">  Junta de Conciliación y Arbitraje del Valle Cuautitlán -Texcoco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</si>
  <si>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Cuenta Pública 2011.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</si>
</sst>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5482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33" borderId="10" xfId="52" applyFont="1" applyFill="1" applyBorder="1" applyAlignment="1">
      <alignment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4" fontId="4" fillId="33" borderId="0" xfId="52" applyNumberFormat="1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  <xf numFmtId="165" fontId="4" fillId="33" borderId="11" xfId="48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164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165" fontId="41" fillId="0" borderId="0" xfId="0" applyNumberFormat="1" applyFont="1" applyBorder="1" applyAlignment="1">
      <alignment horizontal="right" vertical="center"/>
    </xf>
    <xf numFmtId="165" fontId="41" fillId="0" borderId="11" xfId="0" applyNumberFormat="1" applyFont="1" applyFill="1" applyBorder="1" applyAlignment="1">
      <alignment horizontal="right" vertical="center"/>
    </xf>
    <xf numFmtId="165" fontId="41" fillId="0" borderId="11" xfId="0" applyNumberFormat="1" applyFont="1" applyBorder="1" applyAlignment="1">
      <alignment horizontal="right" vertical="center"/>
    </xf>
    <xf numFmtId="164" fontId="41" fillId="0" borderId="0" xfId="0" applyNumberFormat="1" applyFont="1" applyBorder="1" applyAlignment="1">
      <alignment vertical="center"/>
    </xf>
    <xf numFmtId="165" fontId="41" fillId="0" borderId="0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3" fillId="34" borderId="16" xfId="52" applyFont="1" applyFill="1" applyBorder="1" applyAlignment="1">
      <alignment horizontal="center" vertical="center" wrapText="1"/>
      <protection/>
    </xf>
    <xf numFmtId="0" fontId="43" fillId="34" borderId="17" xfId="52" applyFont="1" applyFill="1" applyBorder="1" applyAlignment="1">
      <alignment horizontal="center" vertical="center" wrapText="1"/>
      <protection/>
    </xf>
    <xf numFmtId="0" fontId="43" fillId="34" borderId="1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uadro Sit Fin (Mayo 2009)" xfId="48"/>
    <cellStyle name="Currency" xfId="49"/>
    <cellStyle name="Currency [0]" xfId="50"/>
    <cellStyle name="Neutral" xfId="51"/>
    <cellStyle name="Normal_Cuadro Sit Fin (Mayo 2009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5</xdr:row>
      <xdr:rowOff>9525</xdr:rowOff>
    </xdr:to>
    <xdr:pic>
      <xdr:nvPicPr>
        <xdr:cNvPr id="1" name="3 Imagen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47625</xdr:rowOff>
    </xdr:from>
    <xdr:to>
      <xdr:col>5</xdr:col>
      <xdr:colOff>485775</xdr:colOff>
      <xdr:row>4</xdr:row>
      <xdr:rowOff>123825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4762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0"/>
  <sheetViews>
    <sheetView showGridLines="0" tabSelected="1" zoomScalePageLayoutView="0" workbookViewId="0" topLeftCell="A1">
      <selection activeCell="A43" sqref="A43"/>
    </sheetView>
  </sheetViews>
  <sheetFormatPr defaultColWidth="11.421875" defaultRowHeight="15"/>
  <cols>
    <col min="1" max="1" width="61.00390625" style="1" bestFit="1" customWidth="1"/>
    <col min="2" max="2" width="11.8515625" style="1" bestFit="1" customWidth="1"/>
    <col min="3" max="3" width="9.7109375" style="1" customWidth="1"/>
    <col min="4" max="4" width="0.85546875" style="1" customWidth="1"/>
    <col min="5" max="5" width="10.00390625" style="1" bestFit="1" customWidth="1"/>
    <col min="6" max="6" width="8.00390625" style="1" bestFit="1" customWidth="1"/>
    <col min="7" max="16384" width="11.42187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27" t="s">
        <v>0</v>
      </c>
      <c r="B7" s="27"/>
      <c r="C7" s="27"/>
      <c r="D7" s="27"/>
      <c r="E7" s="27"/>
      <c r="F7" s="27"/>
    </row>
    <row r="8" spans="1:6" ht="15.75">
      <c r="A8" s="27" t="s">
        <v>1</v>
      </c>
      <c r="B8" s="27"/>
      <c r="C8" s="27"/>
      <c r="D8" s="27"/>
      <c r="E8" s="27"/>
      <c r="F8" s="27"/>
    </row>
    <row r="9" spans="1:6" ht="13.5" thickBot="1">
      <c r="A9" s="28" t="s">
        <v>2</v>
      </c>
      <c r="B9" s="28"/>
      <c r="C9" s="28"/>
      <c r="D9" s="28"/>
      <c r="E9" s="28"/>
      <c r="F9" s="28"/>
    </row>
    <row r="10" spans="1:6" ht="15.75" customHeight="1">
      <c r="A10" s="29" t="s">
        <v>3</v>
      </c>
      <c r="B10" s="31" t="s">
        <v>4</v>
      </c>
      <c r="C10" s="31"/>
      <c r="D10" s="24"/>
      <c r="E10" s="31" t="s">
        <v>5</v>
      </c>
      <c r="F10" s="32"/>
    </row>
    <row r="11" spans="1:6" ht="15.75" customHeight="1">
      <c r="A11" s="30"/>
      <c r="B11" s="25" t="s">
        <v>6</v>
      </c>
      <c r="C11" s="25" t="s">
        <v>7</v>
      </c>
      <c r="D11" s="25"/>
      <c r="E11" s="25" t="s">
        <v>8</v>
      </c>
      <c r="F11" s="26" t="s">
        <v>9</v>
      </c>
    </row>
    <row r="12" spans="1:6" ht="4.5" customHeight="1">
      <c r="A12" s="2"/>
      <c r="B12" s="3"/>
      <c r="C12" s="3"/>
      <c r="D12" s="3"/>
      <c r="E12" s="4"/>
      <c r="F12" s="5"/>
    </row>
    <row r="13" spans="1:6" ht="12.75">
      <c r="A13" s="6" t="s">
        <v>10</v>
      </c>
      <c r="B13" s="7">
        <v>1208.2</v>
      </c>
      <c r="C13" s="7">
        <v>882.4</v>
      </c>
      <c r="D13" s="8"/>
      <c r="E13" s="9">
        <f>+C13-B13</f>
        <v>-325.80000000000007</v>
      </c>
      <c r="F13" s="10">
        <f>+((C13/B13)-1)*100</f>
        <v>-26.965734149975173</v>
      </c>
    </row>
    <row r="14" spans="1:6" ht="4.5" customHeight="1">
      <c r="A14" s="11"/>
      <c r="B14" s="12"/>
      <c r="C14" s="12"/>
      <c r="D14" s="12"/>
      <c r="E14" s="13"/>
      <c r="F14" s="14"/>
    </row>
    <row r="15" spans="1:6" ht="12.75">
      <c r="A15" s="11" t="s">
        <v>11</v>
      </c>
      <c r="B15" s="12">
        <v>0</v>
      </c>
      <c r="C15" s="12">
        <v>0</v>
      </c>
      <c r="D15" s="12"/>
      <c r="E15" s="15">
        <f>+C15-B15</f>
        <v>0</v>
      </c>
      <c r="F15" s="16" t="s">
        <v>12</v>
      </c>
    </row>
    <row r="16" spans="1:6" ht="12.75">
      <c r="A16" s="11" t="s">
        <v>13</v>
      </c>
      <c r="B16" s="12">
        <v>0</v>
      </c>
      <c r="C16" s="12">
        <v>0</v>
      </c>
      <c r="D16" s="12"/>
      <c r="E16" s="15">
        <f>+C16-B16</f>
        <v>0</v>
      </c>
      <c r="F16" s="16" t="s">
        <v>12</v>
      </c>
    </row>
    <row r="17" spans="1:6" ht="12.75">
      <c r="A17" s="11" t="s">
        <v>14</v>
      </c>
      <c r="B17" s="12">
        <v>0</v>
      </c>
      <c r="C17" s="12">
        <v>0</v>
      </c>
      <c r="D17" s="12"/>
      <c r="E17" s="15">
        <f>+C17-B17</f>
        <v>0</v>
      </c>
      <c r="F17" s="16" t="s">
        <v>12</v>
      </c>
    </row>
    <row r="18" spans="1:6" ht="12.75">
      <c r="A18" s="11" t="s">
        <v>15</v>
      </c>
      <c r="B18" s="12">
        <v>0</v>
      </c>
      <c r="C18" s="12">
        <v>0</v>
      </c>
      <c r="D18" s="12"/>
      <c r="E18" s="15">
        <f>+C18-B18</f>
        <v>0</v>
      </c>
      <c r="F18" s="16" t="s">
        <v>12</v>
      </c>
    </row>
    <row r="19" spans="1:6" ht="12.75">
      <c r="A19" s="11" t="s">
        <v>16</v>
      </c>
      <c r="B19" s="12">
        <v>185.2</v>
      </c>
      <c r="C19" s="12">
        <v>183.5</v>
      </c>
      <c r="D19" s="12"/>
      <c r="E19" s="15">
        <f>+C19-B19</f>
        <v>-1.6999999999999886</v>
      </c>
      <c r="F19" s="17">
        <f>+((C19/B19)-1)*100</f>
        <v>-0.9179265658747271</v>
      </c>
    </row>
    <row r="20" spans="1:6" ht="12.75">
      <c r="A20" s="11" t="s">
        <v>17</v>
      </c>
      <c r="B20" s="12">
        <v>11.7</v>
      </c>
      <c r="C20" s="12">
        <v>11.7</v>
      </c>
      <c r="D20" s="12"/>
      <c r="E20" s="15">
        <f aca="true" t="shared" si="0" ref="E20:E38">+C20-B20</f>
        <v>0</v>
      </c>
      <c r="F20" s="17">
        <f aca="true" t="shared" si="1" ref="F20:F34">+((C20/B20)-1)*100</f>
        <v>0</v>
      </c>
    </row>
    <row r="21" spans="1:6" ht="12.75">
      <c r="A21" s="11" t="s">
        <v>18</v>
      </c>
      <c r="B21" s="12">
        <v>0</v>
      </c>
      <c r="C21" s="12">
        <v>0</v>
      </c>
      <c r="D21" s="12"/>
      <c r="E21" s="15">
        <f t="shared" si="0"/>
        <v>0</v>
      </c>
      <c r="F21" s="16" t="s">
        <v>12</v>
      </c>
    </row>
    <row r="22" spans="1:6" ht="12.75">
      <c r="A22" s="11" t="s">
        <v>19</v>
      </c>
      <c r="B22" s="12">
        <v>180</v>
      </c>
      <c r="C22" s="12">
        <v>110.8</v>
      </c>
      <c r="D22" s="12"/>
      <c r="E22" s="15">
        <f t="shared" si="0"/>
        <v>-69.2</v>
      </c>
      <c r="F22" s="17">
        <f t="shared" si="1"/>
        <v>-38.44444444444445</v>
      </c>
    </row>
    <row r="23" spans="1:6" ht="12.75">
      <c r="A23" s="11" t="s">
        <v>20</v>
      </c>
      <c r="B23" s="12">
        <v>0</v>
      </c>
      <c r="C23" s="12">
        <v>0</v>
      </c>
      <c r="D23" s="12"/>
      <c r="E23" s="15">
        <f t="shared" si="0"/>
        <v>0</v>
      </c>
      <c r="F23" s="16" t="s">
        <v>12</v>
      </c>
    </row>
    <row r="24" spans="1:6" ht="12.75">
      <c r="A24" s="11" t="s">
        <v>21</v>
      </c>
      <c r="B24" s="12">
        <v>45</v>
      </c>
      <c r="C24" s="12">
        <v>15</v>
      </c>
      <c r="D24" s="12"/>
      <c r="E24" s="15">
        <f t="shared" si="0"/>
        <v>-30</v>
      </c>
      <c r="F24" s="17">
        <f t="shared" si="1"/>
        <v>-66.66666666666667</v>
      </c>
    </row>
    <row r="25" spans="1:6" ht="12.75">
      <c r="A25" s="11" t="s">
        <v>22</v>
      </c>
      <c r="B25" s="12">
        <v>185.1</v>
      </c>
      <c r="C25" s="12">
        <v>179.5</v>
      </c>
      <c r="D25" s="12"/>
      <c r="E25" s="15">
        <f t="shared" si="0"/>
        <v>-5.599999999999994</v>
      </c>
      <c r="F25" s="17">
        <f t="shared" si="1"/>
        <v>-3.025391680172873</v>
      </c>
    </row>
    <row r="26" spans="1:6" ht="12.75">
      <c r="A26" s="11" t="s">
        <v>23</v>
      </c>
      <c r="B26" s="12">
        <v>0</v>
      </c>
      <c r="C26" s="12">
        <v>0</v>
      </c>
      <c r="D26" s="12"/>
      <c r="E26" s="15">
        <f t="shared" si="0"/>
        <v>0</v>
      </c>
      <c r="F26" s="16" t="s">
        <v>12</v>
      </c>
    </row>
    <row r="27" spans="1:6" ht="12.75">
      <c r="A27" s="11" t="s">
        <v>24</v>
      </c>
      <c r="B27" s="12">
        <v>0</v>
      </c>
      <c r="C27" s="12">
        <v>0</v>
      </c>
      <c r="D27" s="12"/>
      <c r="E27" s="15">
        <f t="shared" si="0"/>
        <v>0</v>
      </c>
      <c r="F27" s="16" t="s">
        <v>12</v>
      </c>
    </row>
    <row r="28" spans="1:6" ht="12.75">
      <c r="A28" s="11" t="s">
        <v>25</v>
      </c>
      <c r="B28" s="12">
        <v>125.4</v>
      </c>
      <c r="C28" s="12">
        <v>120</v>
      </c>
      <c r="D28" s="12"/>
      <c r="E28" s="15">
        <f t="shared" si="0"/>
        <v>-5.400000000000006</v>
      </c>
      <c r="F28" s="17">
        <f t="shared" si="1"/>
        <v>-4.30622009569378</v>
      </c>
    </row>
    <row r="29" spans="1:6" ht="12.75">
      <c r="A29" s="11" t="s">
        <v>26</v>
      </c>
      <c r="B29" s="12">
        <v>93.8</v>
      </c>
      <c r="C29" s="12">
        <v>88.4</v>
      </c>
      <c r="D29" s="12"/>
      <c r="E29" s="15">
        <f t="shared" si="0"/>
        <v>-5.3999999999999915</v>
      </c>
      <c r="F29" s="17">
        <f t="shared" si="1"/>
        <v>-5.7569296375266426</v>
      </c>
    </row>
    <row r="30" spans="1:6" ht="12.75">
      <c r="A30" s="11" t="s">
        <v>27</v>
      </c>
      <c r="B30" s="12">
        <v>0</v>
      </c>
      <c r="C30" s="12">
        <v>0</v>
      </c>
      <c r="D30" s="12"/>
      <c r="E30" s="15">
        <f t="shared" si="0"/>
        <v>0</v>
      </c>
      <c r="F30" s="16" t="s">
        <v>12</v>
      </c>
    </row>
    <row r="31" spans="1:6" ht="12.75">
      <c r="A31" s="11" t="s">
        <v>28</v>
      </c>
      <c r="B31" s="12">
        <v>0</v>
      </c>
      <c r="C31" s="12">
        <v>0</v>
      </c>
      <c r="D31" s="12"/>
      <c r="E31" s="15">
        <f t="shared" si="0"/>
        <v>0</v>
      </c>
      <c r="F31" s="16" t="s">
        <v>12</v>
      </c>
    </row>
    <row r="32" spans="1:6" ht="12.75">
      <c r="A32" s="11" t="s">
        <v>29</v>
      </c>
      <c r="B32" s="12">
        <v>45</v>
      </c>
      <c r="C32" s="12">
        <v>0</v>
      </c>
      <c r="D32" s="12"/>
      <c r="E32" s="15">
        <f t="shared" si="0"/>
        <v>-45</v>
      </c>
      <c r="F32" s="17">
        <f t="shared" si="1"/>
        <v>-100</v>
      </c>
    </row>
    <row r="33" spans="1:6" ht="12.75">
      <c r="A33" s="11" t="s">
        <v>30</v>
      </c>
      <c r="B33" s="12">
        <v>180</v>
      </c>
      <c r="C33" s="12">
        <v>56.4</v>
      </c>
      <c r="D33" s="12"/>
      <c r="E33" s="15">
        <f t="shared" si="0"/>
        <v>-123.6</v>
      </c>
      <c r="F33" s="17">
        <f t="shared" si="1"/>
        <v>-68.66666666666667</v>
      </c>
    </row>
    <row r="34" spans="1:6" ht="12.75">
      <c r="A34" s="11" t="s">
        <v>31</v>
      </c>
      <c r="B34" s="12">
        <v>157</v>
      </c>
      <c r="C34" s="12">
        <v>117</v>
      </c>
      <c r="D34" s="12"/>
      <c r="E34" s="15">
        <f t="shared" si="0"/>
        <v>-40</v>
      </c>
      <c r="F34" s="17">
        <f t="shared" si="1"/>
        <v>-25.47770700636943</v>
      </c>
    </row>
    <row r="35" spans="1:6" ht="12.75">
      <c r="A35" s="11" t="s">
        <v>32</v>
      </c>
      <c r="B35" s="12">
        <v>0</v>
      </c>
      <c r="C35" s="12">
        <v>0</v>
      </c>
      <c r="D35" s="12"/>
      <c r="E35" s="15">
        <f t="shared" si="0"/>
        <v>0</v>
      </c>
      <c r="F35" s="16" t="s">
        <v>12</v>
      </c>
    </row>
    <row r="36" spans="1:6" ht="12.75">
      <c r="A36" s="11" t="s">
        <v>33</v>
      </c>
      <c r="B36" s="12">
        <v>0</v>
      </c>
      <c r="C36" s="12">
        <v>0</v>
      </c>
      <c r="D36" s="12"/>
      <c r="E36" s="15">
        <f t="shared" si="0"/>
        <v>0</v>
      </c>
      <c r="F36" s="16" t="s">
        <v>12</v>
      </c>
    </row>
    <row r="37" spans="1:6" ht="12.75">
      <c r="A37" s="11" t="s">
        <v>34</v>
      </c>
      <c r="B37" s="12">
        <v>0</v>
      </c>
      <c r="C37" s="12">
        <v>0</v>
      </c>
      <c r="D37" s="12"/>
      <c r="E37" s="15">
        <f t="shared" si="0"/>
        <v>0</v>
      </c>
      <c r="F37" s="16" t="s">
        <v>12</v>
      </c>
    </row>
    <row r="38" spans="1:6" ht="12.75">
      <c r="A38" s="11" t="s">
        <v>35</v>
      </c>
      <c r="B38" s="18">
        <v>0</v>
      </c>
      <c r="C38" s="18">
        <v>0</v>
      </c>
      <c r="D38" s="18"/>
      <c r="E38" s="19">
        <f t="shared" si="0"/>
        <v>0</v>
      </c>
      <c r="F38" s="16" t="s">
        <v>12</v>
      </c>
    </row>
    <row r="39" spans="1:6" ht="0.75" customHeight="1" thickBot="1">
      <c r="A39" s="20"/>
      <c r="B39" s="20"/>
      <c r="C39" s="20"/>
      <c r="D39" s="20"/>
      <c r="E39" s="20"/>
      <c r="F39" s="20"/>
    </row>
    <row r="40" spans="1:6" ht="12.75">
      <c r="A40" s="21" t="s">
        <v>36</v>
      </c>
      <c r="B40" s="22"/>
      <c r="C40" s="22"/>
      <c r="D40" s="22"/>
      <c r="E40" s="23"/>
      <c r="F40" s="23"/>
    </row>
  </sheetData>
  <sheetProtection/>
  <mergeCells count="6">
    <mergeCell ref="A7:F7"/>
    <mergeCell ref="A8:F8"/>
    <mergeCell ref="A9:F9"/>
    <mergeCell ref="A10:A11"/>
    <mergeCell ref="B10:C10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</dc:creator>
  <cp:keywords/>
  <dc:description/>
  <cp:lastModifiedBy>uno</cp:lastModifiedBy>
  <cp:lastPrinted>2014-04-09T14:38:07Z</cp:lastPrinted>
  <dcterms:created xsi:type="dcterms:W3CDTF">2014-04-09T01:40:19Z</dcterms:created>
  <dcterms:modified xsi:type="dcterms:W3CDTF">2014-05-07T15:36:51Z</dcterms:modified>
  <cp:category/>
  <cp:version/>
  <cp:contentType/>
  <cp:contentStatus/>
</cp:coreProperties>
</file>