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etalle" sheetId="1" r:id="rId1"/>
  </sheets>
  <definedNames>
    <definedName name="_xlnm.Print_Area" localSheetId="0">'Detalle'!$A$1:$R$40</definedName>
    <definedName name="_xlnm.Print_Titles" localSheetId="0">'Detalle'!$1:$8</definedName>
  </definedNames>
  <calcPr fullCalcOnLoad="1"/>
</workbook>
</file>

<file path=xl/sharedStrings.xml><?xml version="1.0" encoding="utf-8"?>
<sst xmlns="http://schemas.openxmlformats.org/spreadsheetml/2006/main" count="37" uniqueCount="36">
  <si>
    <t>Sujeto Obligado</t>
  </si>
  <si>
    <t xml:space="preserve">Total </t>
  </si>
  <si>
    <t>Secretaría Ejecutiva del Sistema Estatal Anticorrupción</t>
  </si>
  <si>
    <t>Total</t>
  </si>
  <si>
    <t xml:space="preserve"> Gubernatura</t>
  </si>
  <si>
    <t xml:space="preserve"> Secretaría Técnica del Gabinete</t>
  </si>
  <si>
    <t xml:space="preserve"> Secretaría General de Gobierno </t>
  </si>
  <si>
    <t xml:space="preserve"> Secretaría de Seguridad </t>
  </si>
  <si>
    <t xml:space="preserve"> Secretaría de Finanzas</t>
  </si>
  <si>
    <t xml:space="preserve"> Secretaría de Comunicaciones</t>
  </si>
  <si>
    <t xml:space="preserve"> Secretaría de Obra Pública</t>
  </si>
  <si>
    <t xml:space="preserve"> Secretaría del Trabajo</t>
  </si>
  <si>
    <t xml:space="preserve"> Secretaría de Educación</t>
  </si>
  <si>
    <t xml:space="preserve"> Secretaría de Infraestructura</t>
  </si>
  <si>
    <t xml:space="preserve"> Secretaría de Agua y Obra Pública</t>
  </si>
  <si>
    <t xml:space="preserve"> Secretaría de Desarrollo Agropecuario </t>
  </si>
  <si>
    <t xml:space="preserve"> Secretaría de Desarrollo Económico</t>
  </si>
  <si>
    <t xml:space="preserve"> Secretaría de la Contraloría   </t>
  </si>
  <si>
    <t xml:space="preserve"> Secretaría del Medio Ambiente</t>
  </si>
  <si>
    <t xml:space="preserve"> Secretaría de Desarrollo Social</t>
  </si>
  <si>
    <t xml:space="preserve"> Secretaría de Desarrollo Metropolitano</t>
  </si>
  <si>
    <t xml:space="preserve"> Secretaría de Salud</t>
  </si>
  <si>
    <t xml:space="preserve"> Secretaría de Movilidad</t>
  </si>
  <si>
    <t xml:space="preserve"> Secretaría de Desarrollo Urbano y Metropolitano </t>
  </si>
  <si>
    <t xml:space="preserve"> Secretaría de Turismo</t>
  </si>
  <si>
    <t xml:space="preserve"> Procuraduría General de Justicia</t>
  </si>
  <si>
    <t xml:space="preserve"> Secretaría de Cultura</t>
  </si>
  <si>
    <t xml:space="preserve"> Secretaría de Justicia y Derechos Humanos </t>
  </si>
  <si>
    <t xml:space="preserve"> Secretaría de la Mujer</t>
  </si>
  <si>
    <t xml:space="preserve"> Tribunal de lo Contencioso Administrativo</t>
  </si>
  <si>
    <t xml:space="preserve"> Consejería Jurídica del Ejecutivo Estatal</t>
  </si>
  <si>
    <r>
      <t>Poder Ejecutivo</t>
    </r>
    <r>
      <rPr>
        <b/>
        <vertAlign val="superscript"/>
        <sz val="11"/>
        <color indexed="8"/>
        <rFont val="Arial"/>
        <family val="2"/>
      </rPr>
      <t>1/</t>
    </r>
  </si>
  <si>
    <t>Solicitudes de Información por Dependencia</t>
  </si>
  <si>
    <t>2005 - 2020</t>
  </si>
  <si>
    <r>
      <t>Fuente: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Elaboración propia con estadísticas del Instituto de Transparencia, Acceso a la Información Pública y Protección de Datos Personales del Estado de México y Municipios (INFOEM).</t>
    </r>
  </si>
  <si>
    <r>
      <rPr>
        <b/>
        <sz val="9"/>
        <color indexed="8"/>
        <rFont val="Arial"/>
        <family val="2"/>
      </rPr>
      <t xml:space="preserve">1/ </t>
    </r>
    <r>
      <rPr>
        <sz val="9"/>
        <color indexed="8"/>
        <rFont val="Arial"/>
        <family val="2"/>
      </rPr>
      <t>Incluye a las Dependencias del Sector Central y sus organismos.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</si>
</sst>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2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left" vertical="center" wrapText="1"/>
    </xf>
    <xf numFmtId="3" fontId="43" fillId="33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/>
    </xf>
    <xf numFmtId="3" fontId="45" fillId="0" borderId="0" xfId="0" applyNumberFormat="1" applyFont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1276350</xdr:colOff>
      <xdr:row>5</xdr:row>
      <xdr:rowOff>152400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0</xdr:rowOff>
    </xdr:from>
    <xdr:to>
      <xdr:col>14</xdr:col>
      <xdr:colOff>476250</xdr:colOff>
      <xdr:row>5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0"/>
          <a:ext cx="1933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R40"/>
  <sheetViews>
    <sheetView tabSelected="1" zoomScaleSheetLayoutView="85" workbookViewId="0" topLeftCell="A1">
      <selection activeCell="A1" sqref="A1"/>
    </sheetView>
  </sheetViews>
  <sheetFormatPr defaultColWidth="11.421875" defaultRowHeight="15"/>
  <cols>
    <col min="1" max="1" width="58.140625" style="11" customWidth="1"/>
    <col min="2" max="5" width="8.7109375" style="11" customWidth="1"/>
    <col min="6" max="10" width="8.7109375" style="12" customWidth="1"/>
    <col min="11" max="14" width="8.7109375" style="5" customWidth="1"/>
    <col min="15" max="18" width="8.7109375" style="7" customWidth="1"/>
    <col min="19" max="253" width="11.421875" style="5" customWidth="1"/>
    <col min="254" max="254" width="5.421875" style="5" customWidth="1"/>
    <col min="255" max="255" width="69.28125" style="5" customWidth="1"/>
    <col min="256" max="16384" width="7.8515625" style="5" customWidth="1"/>
  </cols>
  <sheetData>
    <row r="1" ht="15"/>
    <row r="2" ht="15"/>
    <row r="3" ht="15"/>
    <row r="4" spans="1:18" s="1" customFormat="1" ht="16.5">
      <c r="A4" s="2" t="s">
        <v>31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" customFormat="1" ht="15">
      <c r="A5" s="2" t="s">
        <v>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" customFormat="1" ht="14.25">
      <c r="A6" s="3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" customFormat="1" ht="1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 customHeight="1" thickBot="1">
      <c r="A8" s="13" t="s">
        <v>0</v>
      </c>
      <c r="B8" s="14">
        <v>2005</v>
      </c>
      <c r="C8" s="14">
        <v>2006</v>
      </c>
      <c r="D8" s="14">
        <v>2007</v>
      </c>
      <c r="E8" s="14">
        <v>2008</v>
      </c>
      <c r="F8" s="14">
        <v>2009</v>
      </c>
      <c r="G8" s="14">
        <v>2010</v>
      </c>
      <c r="H8" s="14">
        <v>2011</v>
      </c>
      <c r="I8" s="14">
        <v>2012</v>
      </c>
      <c r="J8" s="14">
        <v>2013</v>
      </c>
      <c r="K8" s="15">
        <v>2014</v>
      </c>
      <c r="L8" s="15">
        <v>2015</v>
      </c>
      <c r="M8" s="15">
        <v>2016</v>
      </c>
      <c r="N8" s="15">
        <v>2017</v>
      </c>
      <c r="O8" s="14">
        <v>2018</v>
      </c>
      <c r="P8" s="14">
        <v>2019</v>
      </c>
      <c r="Q8" s="14">
        <v>2020</v>
      </c>
      <c r="R8" s="14" t="s">
        <v>1</v>
      </c>
    </row>
    <row r="9" spans="1:18" ht="14.25">
      <c r="A9" s="16" t="s">
        <v>4</v>
      </c>
      <c r="B9" s="17">
        <v>28</v>
      </c>
      <c r="C9" s="17">
        <v>13</v>
      </c>
      <c r="D9" s="17">
        <v>167</v>
      </c>
      <c r="E9" s="17">
        <v>65</v>
      </c>
      <c r="F9" s="17">
        <v>218</v>
      </c>
      <c r="G9" s="17">
        <v>276</v>
      </c>
      <c r="H9" s="17">
        <v>270</v>
      </c>
      <c r="I9" s="17">
        <v>305</v>
      </c>
      <c r="J9" s="17">
        <v>310</v>
      </c>
      <c r="K9" s="17">
        <v>281</v>
      </c>
      <c r="L9" s="17">
        <v>229</v>
      </c>
      <c r="M9" s="17">
        <v>386</v>
      </c>
      <c r="N9" s="17">
        <v>542</v>
      </c>
      <c r="O9" s="17">
        <v>448</v>
      </c>
      <c r="P9" s="17">
        <v>520</v>
      </c>
      <c r="Q9" s="17">
        <v>509</v>
      </c>
      <c r="R9" s="17">
        <f>SUM(B9:Q9)</f>
        <v>4567</v>
      </c>
    </row>
    <row r="10" spans="1:18" ht="14.25">
      <c r="A10" s="16" t="s">
        <v>5</v>
      </c>
      <c r="B10" s="17">
        <v>0</v>
      </c>
      <c r="C10" s="17">
        <v>0</v>
      </c>
      <c r="D10" s="17">
        <v>5</v>
      </c>
      <c r="E10" s="17">
        <v>18</v>
      </c>
      <c r="F10" s="17">
        <v>10</v>
      </c>
      <c r="G10" s="17">
        <v>18</v>
      </c>
      <c r="H10" s="17">
        <v>27</v>
      </c>
      <c r="I10" s="17">
        <v>18</v>
      </c>
      <c r="J10" s="17">
        <v>13</v>
      </c>
      <c r="K10" s="17">
        <v>19</v>
      </c>
      <c r="L10" s="17">
        <v>30</v>
      </c>
      <c r="M10" s="17">
        <v>17</v>
      </c>
      <c r="N10" s="17">
        <v>27</v>
      </c>
      <c r="O10" s="17">
        <v>25</v>
      </c>
      <c r="P10" s="17">
        <v>38</v>
      </c>
      <c r="Q10" s="17">
        <v>31</v>
      </c>
      <c r="R10" s="17">
        <f aca="true" t="shared" si="0" ref="R10:R36">SUM(B10:Q10)</f>
        <v>296</v>
      </c>
    </row>
    <row r="11" spans="1:18" ht="14.25">
      <c r="A11" s="16" t="s">
        <v>6</v>
      </c>
      <c r="B11" s="17">
        <v>40</v>
      </c>
      <c r="C11" s="17">
        <v>25</v>
      </c>
      <c r="D11" s="17">
        <v>120</v>
      </c>
      <c r="E11" s="17">
        <v>77</v>
      </c>
      <c r="F11" s="17">
        <v>178</v>
      </c>
      <c r="G11" s="17">
        <v>273</v>
      </c>
      <c r="H11" s="17">
        <v>344</v>
      </c>
      <c r="I11" s="17">
        <v>435</v>
      </c>
      <c r="J11" s="17">
        <v>515</v>
      </c>
      <c r="K11" s="17">
        <v>534</v>
      </c>
      <c r="L11" s="17">
        <v>1049</v>
      </c>
      <c r="M11" s="17">
        <v>669</v>
      </c>
      <c r="N11" s="17">
        <v>1046</v>
      </c>
      <c r="O11" s="17">
        <v>545</v>
      </c>
      <c r="P11" s="17">
        <v>675</v>
      </c>
      <c r="Q11" s="17">
        <v>612</v>
      </c>
      <c r="R11" s="17">
        <f t="shared" si="0"/>
        <v>7137</v>
      </c>
    </row>
    <row r="12" spans="1:18" ht="14.25">
      <c r="A12" s="16" t="s">
        <v>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9</v>
      </c>
      <c r="O12" s="17">
        <v>483</v>
      </c>
      <c r="P12" s="17">
        <v>627</v>
      </c>
      <c r="Q12" s="17">
        <v>711</v>
      </c>
      <c r="R12" s="17">
        <f t="shared" si="0"/>
        <v>1830</v>
      </c>
    </row>
    <row r="13" spans="1:18" ht="14.25">
      <c r="A13" s="16" t="s">
        <v>8</v>
      </c>
      <c r="B13" s="17">
        <v>68</v>
      </c>
      <c r="C13" s="17">
        <v>74</v>
      </c>
      <c r="D13" s="17">
        <v>262</v>
      </c>
      <c r="E13" s="17">
        <v>158</v>
      </c>
      <c r="F13" s="17">
        <v>361</v>
      </c>
      <c r="G13" s="17">
        <v>660</v>
      </c>
      <c r="H13" s="17">
        <v>621</v>
      </c>
      <c r="I13" s="17">
        <v>729</v>
      </c>
      <c r="J13" s="17">
        <v>846</v>
      </c>
      <c r="K13" s="17">
        <v>894</v>
      </c>
      <c r="L13" s="17">
        <v>797</v>
      </c>
      <c r="M13" s="17">
        <v>1390</v>
      </c>
      <c r="N13" s="17">
        <v>1992</v>
      </c>
      <c r="O13" s="17">
        <v>2163</v>
      </c>
      <c r="P13" s="17">
        <v>3083</v>
      </c>
      <c r="Q13" s="17">
        <v>1876</v>
      </c>
      <c r="R13" s="17">
        <f t="shared" si="0"/>
        <v>15974</v>
      </c>
    </row>
    <row r="14" spans="1:18" ht="14.25">
      <c r="A14" s="16" t="s">
        <v>9</v>
      </c>
      <c r="B14" s="17">
        <v>0</v>
      </c>
      <c r="C14" s="17">
        <v>0</v>
      </c>
      <c r="D14" s="17">
        <v>0</v>
      </c>
      <c r="E14" s="17">
        <v>30</v>
      </c>
      <c r="F14" s="17">
        <v>65</v>
      </c>
      <c r="G14" s="17">
        <v>134</v>
      </c>
      <c r="H14" s="17">
        <v>97</v>
      </c>
      <c r="I14" s="17">
        <v>96</v>
      </c>
      <c r="J14" s="17">
        <v>101</v>
      </c>
      <c r="K14" s="17">
        <v>199</v>
      </c>
      <c r="L14" s="17">
        <v>211</v>
      </c>
      <c r="M14" s="17">
        <v>0</v>
      </c>
      <c r="N14" s="17">
        <v>0</v>
      </c>
      <c r="O14" s="17">
        <v>146</v>
      </c>
      <c r="P14" s="17">
        <v>186</v>
      </c>
      <c r="Q14" s="17">
        <v>107</v>
      </c>
      <c r="R14" s="17">
        <f t="shared" si="0"/>
        <v>1372</v>
      </c>
    </row>
    <row r="15" spans="1:18" ht="14.25">
      <c r="A15" s="16" t="s">
        <v>10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253</v>
      </c>
      <c r="P15" s="17">
        <v>255</v>
      </c>
      <c r="Q15" s="17">
        <v>224</v>
      </c>
      <c r="R15" s="17">
        <f t="shared" si="0"/>
        <v>732</v>
      </c>
    </row>
    <row r="16" spans="1:18" ht="14.25">
      <c r="A16" s="16" t="s">
        <v>11</v>
      </c>
      <c r="B16" s="17">
        <v>4</v>
      </c>
      <c r="C16" s="17">
        <v>18</v>
      </c>
      <c r="D16" s="17">
        <v>25</v>
      </c>
      <c r="E16" s="17">
        <v>82</v>
      </c>
      <c r="F16" s="17">
        <v>101</v>
      </c>
      <c r="G16" s="17">
        <v>108</v>
      </c>
      <c r="H16" s="17">
        <v>125</v>
      </c>
      <c r="I16" s="17">
        <v>174</v>
      </c>
      <c r="J16" s="17">
        <v>229</v>
      </c>
      <c r="K16" s="17">
        <v>324</v>
      </c>
      <c r="L16" s="17">
        <v>119</v>
      </c>
      <c r="M16" s="17">
        <v>209</v>
      </c>
      <c r="N16" s="17">
        <v>207</v>
      </c>
      <c r="O16" s="17">
        <v>278</v>
      </c>
      <c r="P16" s="17">
        <v>482</v>
      </c>
      <c r="Q16" s="17">
        <v>296</v>
      </c>
      <c r="R16" s="17">
        <f t="shared" si="0"/>
        <v>2781</v>
      </c>
    </row>
    <row r="17" spans="1:18" ht="13.5" customHeight="1">
      <c r="A17" s="16" t="s">
        <v>12</v>
      </c>
      <c r="B17" s="17">
        <v>30</v>
      </c>
      <c r="C17" s="17">
        <v>31</v>
      </c>
      <c r="D17" s="17">
        <v>269</v>
      </c>
      <c r="E17" s="17">
        <v>1252</v>
      </c>
      <c r="F17" s="17">
        <v>1400</v>
      </c>
      <c r="G17" s="17">
        <v>802</v>
      </c>
      <c r="H17" s="17">
        <v>977</v>
      </c>
      <c r="I17" s="17">
        <v>1035</v>
      </c>
      <c r="J17" s="17">
        <v>946</v>
      </c>
      <c r="K17" s="17">
        <v>937</v>
      </c>
      <c r="L17" s="17">
        <v>663</v>
      </c>
      <c r="M17" s="17">
        <v>1368</v>
      </c>
      <c r="N17" s="17">
        <v>2123</v>
      </c>
      <c r="O17" s="17">
        <v>3605</v>
      </c>
      <c r="P17" s="17">
        <v>4188</v>
      </c>
      <c r="Q17" s="17">
        <v>2002</v>
      </c>
      <c r="R17" s="17">
        <f t="shared" si="0"/>
        <v>21628</v>
      </c>
    </row>
    <row r="18" spans="1:18" ht="14.25">
      <c r="A18" s="16" t="s">
        <v>13</v>
      </c>
      <c r="B18" s="17">
        <v>0</v>
      </c>
      <c r="C18" s="17">
        <v>0</v>
      </c>
      <c r="D18" s="17">
        <v>0</v>
      </c>
      <c r="E18" s="17">
        <v>58</v>
      </c>
      <c r="F18" s="17">
        <v>144</v>
      </c>
      <c r="G18" s="17">
        <v>194</v>
      </c>
      <c r="H18" s="17">
        <v>214</v>
      </c>
      <c r="I18" s="17">
        <v>143</v>
      </c>
      <c r="J18" s="17">
        <v>178</v>
      </c>
      <c r="K18" s="17">
        <v>292</v>
      </c>
      <c r="L18" s="17">
        <v>314</v>
      </c>
      <c r="M18" s="17">
        <v>590</v>
      </c>
      <c r="N18" s="17">
        <v>816</v>
      </c>
      <c r="O18" s="17">
        <v>542</v>
      </c>
      <c r="P18" s="17">
        <v>657</v>
      </c>
      <c r="Q18" s="17">
        <v>502</v>
      </c>
      <c r="R18" s="17">
        <f t="shared" si="0"/>
        <v>4644</v>
      </c>
    </row>
    <row r="19" spans="1:18" ht="14.25">
      <c r="A19" s="16" t="s">
        <v>14</v>
      </c>
      <c r="B19" s="17">
        <v>2</v>
      </c>
      <c r="C19" s="17">
        <v>7</v>
      </c>
      <c r="D19" s="17">
        <v>10</v>
      </c>
      <c r="E19" s="17">
        <v>6</v>
      </c>
      <c r="F19" s="17">
        <v>28</v>
      </c>
      <c r="G19" s="17">
        <v>56</v>
      </c>
      <c r="H19" s="17">
        <v>26</v>
      </c>
      <c r="I19" s="17">
        <v>22</v>
      </c>
      <c r="J19" s="17">
        <v>34</v>
      </c>
      <c r="K19" s="17">
        <v>80</v>
      </c>
      <c r="L19" s="17">
        <v>63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f t="shared" si="0"/>
        <v>334</v>
      </c>
    </row>
    <row r="20" spans="1:18" ht="14.25">
      <c r="A20" s="16" t="s">
        <v>15</v>
      </c>
      <c r="B20" s="17">
        <v>1</v>
      </c>
      <c r="C20" s="17">
        <v>10</v>
      </c>
      <c r="D20" s="17">
        <v>9</v>
      </c>
      <c r="E20" s="17">
        <v>14</v>
      </c>
      <c r="F20" s="17">
        <v>30</v>
      </c>
      <c r="G20" s="17">
        <v>44</v>
      </c>
      <c r="H20" s="17">
        <v>40</v>
      </c>
      <c r="I20" s="17">
        <v>24</v>
      </c>
      <c r="J20" s="17">
        <v>35</v>
      </c>
      <c r="K20" s="17">
        <v>28</v>
      </c>
      <c r="L20" s="17">
        <v>53</v>
      </c>
      <c r="M20" s="17">
        <v>78</v>
      </c>
      <c r="N20" s="17">
        <v>87</v>
      </c>
      <c r="O20" s="17">
        <v>77</v>
      </c>
      <c r="P20" s="17">
        <v>82</v>
      </c>
      <c r="Q20" s="17">
        <v>201</v>
      </c>
      <c r="R20" s="17">
        <f t="shared" si="0"/>
        <v>813</v>
      </c>
    </row>
    <row r="21" spans="1:18" ht="14.25">
      <c r="A21" s="16" t="s">
        <v>16</v>
      </c>
      <c r="B21" s="17">
        <v>12</v>
      </c>
      <c r="C21" s="17">
        <v>3</v>
      </c>
      <c r="D21" s="17">
        <v>20</v>
      </c>
      <c r="E21" s="17">
        <v>14</v>
      </c>
      <c r="F21" s="17">
        <v>29</v>
      </c>
      <c r="G21" s="17">
        <v>67</v>
      </c>
      <c r="H21" s="17">
        <v>75</v>
      </c>
      <c r="I21" s="17">
        <v>53</v>
      </c>
      <c r="J21" s="17">
        <v>63</v>
      </c>
      <c r="K21" s="17">
        <v>57</v>
      </c>
      <c r="L21" s="17">
        <v>63</v>
      </c>
      <c r="M21" s="17">
        <v>101</v>
      </c>
      <c r="N21" s="17">
        <v>123</v>
      </c>
      <c r="O21" s="17">
        <v>123</v>
      </c>
      <c r="P21" s="17">
        <v>425</v>
      </c>
      <c r="Q21" s="17">
        <v>135</v>
      </c>
      <c r="R21" s="17">
        <f t="shared" si="0"/>
        <v>1363</v>
      </c>
    </row>
    <row r="22" spans="1:18" ht="14.25">
      <c r="A22" s="16" t="s">
        <v>17</v>
      </c>
      <c r="B22" s="17">
        <v>12</v>
      </c>
      <c r="C22" s="17">
        <v>19</v>
      </c>
      <c r="D22" s="17">
        <v>54</v>
      </c>
      <c r="E22" s="17">
        <v>31</v>
      </c>
      <c r="F22" s="17">
        <v>43</v>
      </c>
      <c r="G22" s="17">
        <v>88</v>
      </c>
      <c r="H22" s="17">
        <v>154</v>
      </c>
      <c r="I22" s="17">
        <v>77</v>
      </c>
      <c r="J22" s="17">
        <v>97</v>
      </c>
      <c r="K22" s="17">
        <v>89</v>
      </c>
      <c r="L22" s="17">
        <v>92</v>
      </c>
      <c r="M22" s="17">
        <v>128</v>
      </c>
      <c r="N22" s="17">
        <v>211</v>
      </c>
      <c r="O22" s="17">
        <v>244</v>
      </c>
      <c r="P22" s="17">
        <v>272</v>
      </c>
      <c r="Q22" s="17">
        <v>283</v>
      </c>
      <c r="R22" s="17">
        <f t="shared" si="0"/>
        <v>1894</v>
      </c>
    </row>
    <row r="23" spans="1:18" ht="14.25">
      <c r="A23" s="16" t="s">
        <v>9</v>
      </c>
      <c r="B23" s="17">
        <v>1</v>
      </c>
      <c r="C23" s="17">
        <v>1</v>
      </c>
      <c r="D23" s="17">
        <v>31</v>
      </c>
      <c r="E23" s="17">
        <v>30</v>
      </c>
      <c r="F23" s="17">
        <v>65</v>
      </c>
      <c r="G23" s="17">
        <v>134</v>
      </c>
      <c r="H23" s="17">
        <v>97</v>
      </c>
      <c r="I23" s="17">
        <v>96</v>
      </c>
      <c r="J23" s="17">
        <v>101</v>
      </c>
      <c r="K23" s="17">
        <v>199</v>
      </c>
      <c r="L23" s="17">
        <v>211</v>
      </c>
      <c r="M23" s="17">
        <v>0</v>
      </c>
      <c r="N23" s="17">
        <v>0</v>
      </c>
      <c r="O23" s="17">
        <v>146</v>
      </c>
      <c r="P23" s="17">
        <v>0</v>
      </c>
      <c r="Q23" s="17">
        <v>0</v>
      </c>
      <c r="R23" s="17">
        <f t="shared" si="0"/>
        <v>1112</v>
      </c>
    </row>
    <row r="24" spans="1:18" ht="14.25">
      <c r="A24" s="16" t="s">
        <v>18</v>
      </c>
      <c r="B24" s="17">
        <v>13</v>
      </c>
      <c r="C24" s="17">
        <v>24</v>
      </c>
      <c r="D24" s="17">
        <v>78</v>
      </c>
      <c r="E24" s="17">
        <v>63</v>
      </c>
      <c r="F24" s="17">
        <v>157</v>
      </c>
      <c r="G24" s="17">
        <v>211</v>
      </c>
      <c r="H24" s="17">
        <v>202</v>
      </c>
      <c r="I24" s="17">
        <v>215</v>
      </c>
      <c r="J24" s="17">
        <v>217</v>
      </c>
      <c r="K24" s="17">
        <v>939</v>
      </c>
      <c r="L24" s="17">
        <v>271</v>
      </c>
      <c r="M24" s="17">
        <v>391</v>
      </c>
      <c r="N24" s="17">
        <v>551</v>
      </c>
      <c r="O24" s="17">
        <v>753</v>
      </c>
      <c r="P24" s="17">
        <v>949</v>
      </c>
      <c r="Q24" s="17">
        <v>591</v>
      </c>
      <c r="R24" s="17">
        <f t="shared" si="0"/>
        <v>5625</v>
      </c>
    </row>
    <row r="25" spans="1:18" ht="14.25">
      <c r="A25" s="16" t="s">
        <v>19</v>
      </c>
      <c r="B25" s="17">
        <v>2</v>
      </c>
      <c r="C25" s="17">
        <v>3</v>
      </c>
      <c r="D25" s="17">
        <v>50</v>
      </c>
      <c r="E25" s="17">
        <v>48</v>
      </c>
      <c r="F25" s="17">
        <v>150</v>
      </c>
      <c r="G25" s="17">
        <v>147</v>
      </c>
      <c r="H25" s="17">
        <v>168</v>
      </c>
      <c r="I25" s="17">
        <v>129</v>
      </c>
      <c r="J25" s="17">
        <v>142</v>
      </c>
      <c r="K25" s="17">
        <v>138</v>
      </c>
      <c r="L25" s="17">
        <v>188</v>
      </c>
      <c r="M25" s="17">
        <v>199</v>
      </c>
      <c r="N25" s="17">
        <v>397</v>
      </c>
      <c r="O25" s="17">
        <v>395</v>
      </c>
      <c r="P25" s="17">
        <v>503</v>
      </c>
      <c r="Q25" s="17">
        <v>423</v>
      </c>
      <c r="R25" s="17">
        <f t="shared" si="0"/>
        <v>3082</v>
      </c>
    </row>
    <row r="26" spans="1:18" ht="12" customHeight="1">
      <c r="A26" s="16" t="s">
        <v>20</v>
      </c>
      <c r="B26" s="17">
        <v>1</v>
      </c>
      <c r="C26" s="17">
        <v>22</v>
      </c>
      <c r="D26" s="17">
        <v>10</v>
      </c>
      <c r="E26" s="17">
        <v>11</v>
      </c>
      <c r="F26" s="17">
        <v>19</v>
      </c>
      <c r="G26" s="17">
        <v>22</v>
      </c>
      <c r="H26" s="17">
        <v>28</v>
      </c>
      <c r="I26" s="17">
        <v>22</v>
      </c>
      <c r="J26" s="17">
        <v>31</v>
      </c>
      <c r="K26" s="17">
        <v>28</v>
      </c>
      <c r="L26" s="17">
        <v>27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f t="shared" si="0"/>
        <v>221</v>
      </c>
    </row>
    <row r="27" spans="1:18" ht="14.25">
      <c r="A27" s="16" t="s">
        <v>21</v>
      </c>
      <c r="B27" s="17">
        <v>13</v>
      </c>
      <c r="C27" s="17">
        <v>16</v>
      </c>
      <c r="D27" s="17">
        <v>84</v>
      </c>
      <c r="E27" s="17">
        <v>41</v>
      </c>
      <c r="F27" s="17">
        <v>196</v>
      </c>
      <c r="G27" s="17">
        <v>473</v>
      </c>
      <c r="H27" s="17">
        <v>363</v>
      </c>
      <c r="I27" s="17">
        <v>397</v>
      </c>
      <c r="J27" s="17">
        <v>393</v>
      </c>
      <c r="K27" s="17">
        <v>507</v>
      </c>
      <c r="L27" s="17">
        <v>553</v>
      </c>
      <c r="M27" s="17">
        <v>653</v>
      </c>
      <c r="N27" s="17">
        <v>1061</v>
      </c>
      <c r="O27" s="17">
        <v>1877</v>
      </c>
      <c r="P27" s="17">
        <v>1567</v>
      </c>
      <c r="Q27" s="17">
        <v>1619</v>
      </c>
      <c r="R27" s="17">
        <f t="shared" si="0"/>
        <v>9813</v>
      </c>
    </row>
    <row r="28" spans="1:18" ht="14.25">
      <c r="A28" s="16" t="s">
        <v>22</v>
      </c>
      <c r="B28" s="17">
        <v>46</v>
      </c>
      <c r="C28" s="17">
        <v>29</v>
      </c>
      <c r="D28" s="17">
        <v>74</v>
      </c>
      <c r="E28" s="17">
        <v>46</v>
      </c>
      <c r="F28" s="17">
        <v>118</v>
      </c>
      <c r="G28" s="17">
        <v>219</v>
      </c>
      <c r="H28" s="17">
        <v>152</v>
      </c>
      <c r="I28" s="17">
        <v>113</v>
      </c>
      <c r="J28" s="17">
        <v>168</v>
      </c>
      <c r="K28" s="17">
        <v>173</v>
      </c>
      <c r="L28" s="17">
        <v>251</v>
      </c>
      <c r="M28" s="17">
        <v>250</v>
      </c>
      <c r="N28" s="17">
        <v>405</v>
      </c>
      <c r="O28" s="17">
        <v>264</v>
      </c>
      <c r="P28" s="17">
        <v>454</v>
      </c>
      <c r="Q28" s="17">
        <v>454</v>
      </c>
      <c r="R28" s="17">
        <f t="shared" si="0"/>
        <v>3216</v>
      </c>
    </row>
    <row r="29" spans="1:18" ht="12.75" customHeight="1">
      <c r="A29" s="16" t="s">
        <v>23</v>
      </c>
      <c r="B29" s="17">
        <v>19</v>
      </c>
      <c r="C29" s="17">
        <v>7</v>
      </c>
      <c r="D29" s="17">
        <v>196</v>
      </c>
      <c r="E29" s="17">
        <v>125</v>
      </c>
      <c r="F29" s="17">
        <v>242</v>
      </c>
      <c r="G29" s="17">
        <v>258</v>
      </c>
      <c r="H29" s="17">
        <v>480</v>
      </c>
      <c r="I29" s="17">
        <v>206</v>
      </c>
      <c r="J29" s="17">
        <v>324</v>
      </c>
      <c r="K29" s="17">
        <v>394</v>
      </c>
      <c r="L29" s="17">
        <v>199</v>
      </c>
      <c r="M29" s="17">
        <v>299</v>
      </c>
      <c r="N29" s="17">
        <v>346</v>
      </c>
      <c r="O29" s="17">
        <v>442</v>
      </c>
      <c r="P29" s="17">
        <v>425</v>
      </c>
      <c r="Q29" s="17">
        <v>307</v>
      </c>
      <c r="R29" s="17">
        <f t="shared" si="0"/>
        <v>4269</v>
      </c>
    </row>
    <row r="30" spans="1:18" ht="14.25">
      <c r="A30" s="16" t="s">
        <v>24</v>
      </c>
      <c r="B30" s="17">
        <v>1</v>
      </c>
      <c r="C30" s="17">
        <v>0</v>
      </c>
      <c r="D30" s="17">
        <v>12</v>
      </c>
      <c r="E30" s="17">
        <v>13</v>
      </c>
      <c r="F30" s="17">
        <v>26</v>
      </c>
      <c r="G30" s="17">
        <v>44</v>
      </c>
      <c r="H30" s="17">
        <v>46</v>
      </c>
      <c r="I30" s="17">
        <v>30</v>
      </c>
      <c r="J30" s="17">
        <v>38</v>
      </c>
      <c r="K30" s="17">
        <v>29</v>
      </c>
      <c r="L30" s="17">
        <v>50</v>
      </c>
      <c r="M30" s="17">
        <v>49</v>
      </c>
      <c r="N30" s="17">
        <v>57</v>
      </c>
      <c r="O30" s="17">
        <v>58</v>
      </c>
      <c r="P30" s="17">
        <v>77</v>
      </c>
      <c r="Q30" s="17">
        <v>55</v>
      </c>
      <c r="R30" s="17">
        <f t="shared" si="0"/>
        <v>585</v>
      </c>
    </row>
    <row r="31" spans="1:18" ht="14.25">
      <c r="A31" s="16" t="s">
        <v>25</v>
      </c>
      <c r="B31" s="17">
        <v>29</v>
      </c>
      <c r="C31" s="17">
        <v>57</v>
      </c>
      <c r="D31" s="17">
        <v>125</v>
      </c>
      <c r="E31" s="17">
        <v>72</v>
      </c>
      <c r="F31" s="17">
        <v>538</v>
      </c>
      <c r="G31" s="17">
        <v>305</v>
      </c>
      <c r="H31" s="17">
        <v>340</v>
      </c>
      <c r="I31" s="17">
        <v>385</v>
      </c>
      <c r="J31" s="17">
        <v>411</v>
      </c>
      <c r="K31" s="17">
        <v>418</v>
      </c>
      <c r="L31" s="17">
        <v>587</v>
      </c>
      <c r="M31" s="17">
        <v>574</v>
      </c>
      <c r="N31" s="17">
        <v>47</v>
      </c>
      <c r="O31" s="17">
        <v>0</v>
      </c>
      <c r="P31" s="17">
        <v>0</v>
      </c>
      <c r="Q31" s="17">
        <v>0</v>
      </c>
      <c r="R31" s="17">
        <f t="shared" si="0"/>
        <v>3888</v>
      </c>
    </row>
    <row r="32" spans="1:18" ht="14.25">
      <c r="A32" s="16" t="s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49</v>
      </c>
      <c r="M32" s="17">
        <v>76</v>
      </c>
      <c r="N32" s="17">
        <v>253</v>
      </c>
      <c r="O32" s="17">
        <v>250</v>
      </c>
      <c r="P32" s="17">
        <v>203</v>
      </c>
      <c r="Q32" s="17">
        <v>153</v>
      </c>
      <c r="R32" s="17">
        <f t="shared" si="0"/>
        <v>984</v>
      </c>
    </row>
    <row r="33" spans="1:18" ht="14.25">
      <c r="A33" s="16" t="s">
        <v>27</v>
      </c>
      <c r="B33" s="17">
        <v>0</v>
      </c>
      <c r="C33" s="17">
        <v>0</v>
      </c>
      <c r="D33" s="17">
        <v>0</v>
      </c>
      <c r="E33" s="17">
        <v>10</v>
      </c>
      <c r="F33" s="17">
        <v>21</v>
      </c>
      <c r="G33" s="17">
        <v>50</v>
      </c>
      <c r="H33" s="17">
        <v>40</v>
      </c>
      <c r="I33" s="17">
        <v>28</v>
      </c>
      <c r="J33" s="17">
        <v>48</v>
      </c>
      <c r="K33" s="17">
        <v>43</v>
      </c>
      <c r="L33" s="17">
        <v>49</v>
      </c>
      <c r="M33" s="17">
        <v>97</v>
      </c>
      <c r="N33" s="17">
        <v>182</v>
      </c>
      <c r="O33" s="17">
        <v>333</v>
      </c>
      <c r="P33" s="17">
        <v>337</v>
      </c>
      <c r="Q33" s="17">
        <v>295</v>
      </c>
      <c r="R33" s="17">
        <f t="shared" si="0"/>
        <v>1533</v>
      </c>
    </row>
    <row r="34" spans="1:18" ht="14.25">
      <c r="A34" s="16" t="s">
        <v>28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31</v>
      </c>
      <c r="R34" s="17">
        <f t="shared" si="0"/>
        <v>31</v>
      </c>
    </row>
    <row r="35" spans="1:18" ht="14.25">
      <c r="A35" s="16" t="s">
        <v>29</v>
      </c>
      <c r="B35" s="17">
        <v>0</v>
      </c>
      <c r="C35" s="17">
        <v>0</v>
      </c>
      <c r="D35" s="17">
        <v>0</v>
      </c>
      <c r="E35" s="17">
        <v>12</v>
      </c>
      <c r="F35" s="17">
        <v>26</v>
      </c>
      <c r="G35" s="17">
        <v>20</v>
      </c>
      <c r="H35" s="17">
        <v>60</v>
      </c>
      <c r="I35" s="17">
        <v>73</v>
      </c>
      <c r="J35" s="17">
        <v>88</v>
      </c>
      <c r="K35" s="17">
        <v>37</v>
      </c>
      <c r="L35" s="17">
        <v>59</v>
      </c>
      <c r="M35" s="17">
        <v>73</v>
      </c>
      <c r="N35" s="17">
        <v>48</v>
      </c>
      <c r="O35" s="17">
        <v>0</v>
      </c>
      <c r="P35" s="17">
        <v>0</v>
      </c>
      <c r="Q35" s="17">
        <v>0</v>
      </c>
      <c r="R35" s="17">
        <f t="shared" si="0"/>
        <v>496</v>
      </c>
    </row>
    <row r="36" spans="1:18" s="1" customFormat="1" ht="14.25">
      <c r="A36" s="16" t="s">
        <v>30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32</v>
      </c>
      <c r="K36" s="17">
        <v>115</v>
      </c>
      <c r="L36" s="17">
        <v>80</v>
      </c>
      <c r="M36" s="17">
        <v>125</v>
      </c>
      <c r="N36" s="17">
        <v>177</v>
      </c>
      <c r="O36" s="17">
        <v>0</v>
      </c>
      <c r="P36" s="17">
        <v>0</v>
      </c>
      <c r="Q36" s="17">
        <v>0</v>
      </c>
      <c r="R36" s="17">
        <f t="shared" si="0"/>
        <v>529</v>
      </c>
    </row>
    <row r="37" spans="1:18" ht="15" thickBot="1">
      <c r="A37" s="18" t="s">
        <v>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132</v>
      </c>
      <c r="Q37" s="19">
        <v>94</v>
      </c>
      <c r="R37" s="19">
        <f>B37+C37+D37+E37+F37+G37+H37+I37+J37+K37+L37+M37+N37+O37+P37+Q37</f>
        <v>226</v>
      </c>
    </row>
    <row r="38" spans="1:18" s="1" customFormat="1" ht="22.5" customHeight="1" thickBot="1">
      <c r="A38" s="20" t="s">
        <v>3</v>
      </c>
      <c r="B38" s="21">
        <f>B9+B10+B11+B12+B13+B14+B15+B16+B17+B18+B19+B20+B21+B22+B23+B24+B25+B26+B27+B28+B29+B30+B31+B32+B33+B34+B35+B36+B37</f>
        <v>322</v>
      </c>
      <c r="C38" s="21">
        <f>C9+C10+C11+C12+C13+C14+C15+C16+C17+C18+C19+C20+C21+C22+C23+C24+C25+C26+C27+C28+C29+C30+C31+C32+C33+C34+C35+C36+C37</f>
        <v>359</v>
      </c>
      <c r="D38" s="21">
        <f>D9+D10+D11+D12+D13+D14+D15+D16+D17+D18+D19+D20+D21+D22+D23+D24+D25+D26+D27+D28+D29+D30+D31+D32+D33+D34+D35+D36+D37</f>
        <v>1601</v>
      </c>
      <c r="E38" s="21">
        <f>E9+E10+E11+E12+E13+E14+E15+E16+E17+E18+E19+E20+E21+E22+E23+E24+E25+E26+E27+E28+E29+E30+E31+E32+E33+E34+E35+E36+E37</f>
        <v>2276</v>
      </c>
      <c r="F38" s="21">
        <f>F9+F10+F11+F12+F13+F14+F15+F16+F17+F18+F19+F20+F21+F22+F23+F24+F25+F26+F27+F28+F29+F30+F31+F32+F33+F34+F35+F36+F37</f>
        <v>4165</v>
      </c>
      <c r="G38" s="21">
        <f>G9+G10+G11+G12+G13+G14+G15+G16+G17+G18+G19+G20+G21+G22+G23+G24+G25+G26+G27+G28+G29+G30+G31+G32+G33+G34+G35+G36+G37</f>
        <v>4603</v>
      </c>
      <c r="H38" s="21">
        <f>H9+H10+H11+H12+H13+H14+H15+H16+H17+H18+H19+H20+H21+H22+H23+H24+H25+H26+H27+H28+H29+H30+H31+H32+H33+H34+H35+H36+H37</f>
        <v>4946</v>
      </c>
      <c r="I38" s="21">
        <f>I9+I10+I11+I12+I13+I14+I15+I16+I17+I18+I19+I20+I21+I22+I23+I24+I25+I26+I27+I28+I29+I30+I31+I32+I33+I34+I35+I36+I37</f>
        <v>4805</v>
      </c>
      <c r="J38" s="21">
        <f>J9+J10+J11+J12+J13+J14+J15+J16+J17+J18+J19+J20+J21+J22+J23+J24+J25+J26+J27+J28+J29+J30+J31+J32+J33+J34+J35+J36+J37</f>
        <v>5360</v>
      </c>
      <c r="K38" s="21">
        <f>K9+K10+K11+K12+K13+K14+K15+K16+K17+K18+K19+K20+K21+K22+K23+K24+K25+K26+K27+K28+K29+K30+K31+K32+K33+K34+K35+K36+K37</f>
        <v>6754</v>
      </c>
      <c r="L38" s="21">
        <f>L9+L10+L11+L12+L13+L14+L15+L16+L17+L18+L19+L20+L21+L22+L23+L24+L25+L26+L27+L28+L29+L30+L31+L32+L33+L34+L35+L36+L37</f>
        <v>6257</v>
      </c>
      <c r="M38" s="21">
        <f>M9+M10+M11+M12+M13+M14+M15+M16+M17+M18+M19+M20+M21+M22+M23+M24+M25+M26+M27+M28+M29+M30+M31+M32+M33+M34+M35+M36+M37</f>
        <v>7722</v>
      </c>
      <c r="N38" s="21">
        <f>N9+N10+N11+N12+N13+N14+N15+N16+N17+N18+N19+N20+N21+N22+N23+N24+N25+N26+N27+N28+N29+N30+N31+N32+N33+N34+N35+N36+N37</f>
        <v>10707</v>
      </c>
      <c r="O38" s="21">
        <f>O9+O10+O11+O12+O13+O14+O15+O16+O17+O18+O19+O20+O21+O22+O23+O24+O25+O26+O27+O28+O29+O30+O31+O32+O33+O34+O35+O36+O37</f>
        <v>13450</v>
      </c>
      <c r="P38" s="21">
        <f>P9+P10+P11+P12+P13+P14+P15+P16+P17+P18+P19+P20+P21+P22+P23+P24+P25+P26+P27+P28+P29+P30+P31+P32+P33+P34+P35+P36+P37</f>
        <v>16137</v>
      </c>
      <c r="Q38" s="21">
        <f>Q37+Q36+Q35+Q34+Q33+Q32+Q31+Q30+Q29+Q28+Q27+Q26+Q25+Q24+Q23+Q22+Q21+Q20+Q19+Q18+Q17+Q16+Q15+Q14+Q13+Q12+Q11+Q10+Q9</f>
        <v>11511</v>
      </c>
      <c r="R38" s="21">
        <f>B38+C38+D38+E38+F38+G38+H38+I38+J38+K38+L38+M38+N38+O38+P38+Q38</f>
        <v>100975</v>
      </c>
    </row>
    <row r="39" spans="1:18" s="7" customFormat="1" ht="15">
      <c r="A39" s="22" t="s">
        <v>34</v>
      </c>
      <c r="B39" s="8"/>
      <c r="C39" s="8"/>
      <c r="D39" s="9"/>
      <c r="E39" s="9"/>
      <c r="F39" s="8"/>
      <c r="G39" s="8"/>
      <c r="H39" s="8"/>
      <c r="I39" s="8"/>
      <c r="J39" s="8"/>
      <c r="K39" s="1"/>
      <c r="L39" s="1"/>
      <c r="M39" s="6"/>
      <c r="N39" s="6"/>
      <c r="O39" s="10"/>
      <c r="P39" s="10"/>
      <c r="Q39" s="10"/>
      <c r="R39" s="10"/>
    </row>
    <row r="40" spans="1:18" s="1" customFormat="1" ht="15">
      <c r="A40" s="23" t="s">
        <v>35</v>
      </c>
      <c r="B40" s="8"/>
      <c r="C40" s="8"/>
      <c r="D40" s="9"/>
      <c r="E40" s="9"/>
      <c r="F40" s="8"/>
      <c r="G40" s="8"/>
      <c r="H40" s="8"/>
      <c r="I40" s="8"/>
      <c r="J40" s="8"/>
      <c r="O40" s="7"/>
      <c r="P40" s="7"/>
      <c r="Q40" s="7"/>
      <c r="R40" s="7"/>
    </row>
  </sheetData>
  <sheetProtection/>
  <mergeCells count="4">
    <mergeCell ref="A4:R4"/>
    <mergeCell ref="A5:R5"/>
    <mergeCell ref="A6:R6"/>
    <mergeCell ref="A7:R7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UIPPE</dc:creator>
  <cp:keywords/>
  <dc:description/>
  <cp:lastModifiedBy>UIPPE</cp:lastModifiedBy>
  <cp:lastPrinted>2021-03-26T01:29:15Z</cp:lastPrinted>
  <dcterms:created xsi:type="dcterms:W3CDTF">2021-03-26T01:20:35Z</dcterms:created>
  <dcterms:modified xsi:type="dcterms:W3CDTF">2021-03-26T01:29:55Z</dcterms:modified>
  <cp:category/>
  <cp:version/>
  <cp:contentType/>
  <cp:contentStatus/>
</cp:coreProperties>
</file>