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prov. 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k" localSheetId="0">'[1]93'!#REF!</definedName>
    <definedName name="\k">'[1]93'!#REF!</definedName>
    <definedName name="\v" localSheetId="0">'[1]93'!#REF!</definedName>
    <definedName name="\v">'[1]93'!#REF!</definedName>
    <definedName name="\z" localSheetId="0">'[1]93'!#REF!</definedName>
    <definedName name="\z">'[1]93'!#REF!</definedName>
    <definedName name="_Fill" localSheetId="0" hidden="1">#REF!</definedName>
    <definedName name="_Fill" hidden="1">#REF!</definedName>
    <definedName name="_Order1" hidden="1">0</definedName>
    <definedName name="A_impresión_IM" localSheetId="0">#REF!</definedName>
    <definedName name="A_impresión_IM">#REF!</definedName>
    <definedName name="ABRIL" localSheetId="0">#REF!</definedName>
    <definedName name="ABRIL">#REF!</definedName>
    <definedName name="base">'[5]CHAVA'!$A$22:$E$71</definedName>
    <definedName name="base1" localSheetId="0">#REF!</definedName>
    <definedName name="base1">#REF!</definedName>
    <definedName name="base2" localSheetId="0">#REF!</definedName>
    <definedName name="base2">#REF!</definedName>
    <definedName name="CHAVA5">'[6]CHAVA2'!$A$22:$E$71</definedName>
    <definedName name="CUADRO" hidden="1">'[7]POBLACION'!$A$17:$A$146</definedName>
    <definedName name="dd" localSheetId="0">#REF!</definedName>
    <definedName name="dd">#REF!</definedName>
    <definedName name="ddd" localSheetId="0">'[1]93'!#REF!</definedName>
    <definedName name="ddd">'[1]93'!#REF!</definedName>
    <definedName name="DIFERENCIAS">#N/A</definedName>
    <definedName name="ffff" localSheetId="0">'[1]93'!#REF!</definedName>
    <definedName name="ffff">'[1]93'!#REF!</definedName>
    <definedName name="fghgh" localSheetId="0">'[1]93'!#REF!</definedName>
    <definedName name="fghgh">'[1]93'!#REF!</definedName>
    <definedName name="grupos_1">'[8]FERNANDO'!$A$10:$E$771</definedName>
    <definedName name="grupos_e">'[8]FERNANDO'!$A$10:$E$771</definedName>
    <definedName name="hola" localSheetId="0">#REF!</definedName>
    <definedName name="hola">#REF!</definedName>
    <definedName name="hola1" localSheetId="0">#REF!</definedName>
    <definedName name="hola1">#REF!</definedName>
    <definedName name="hola2" localSheetId="0">#REF!</definedName>
    <definedName name="hola2">#REF!</definedName>
    <definedName name="I_EGRESOS" localSheetId="0">#REF!</definedName>
    <definedName name="I_EGRESOS">#REF!</definedName>
    <definedName name="indice" localSheetId="0" hidden="1">#REF!</definedName>
    <definedName name="indice" hidden="1">#REF!</definedName>
    <definedName name="inffice" localSheetId="0" hidden="1">#REF!</definedName>
    <definedName name="inffice" hidden="1">#REF!</definedName>
    <definedName name="MODIFICACIONES" localSheetId="0">#REF!</definedName>
    <definedName name="MODIFICACIONES">#REF!</definedName>
    <definedName name="Ppto_Depcias" localSheetId="0">#REF!</definedName>
    <definedName name="Ppto_Depcias">#REF!</definedName>
    <definedName name="TENENCIA">'[9]CHAVA1'!$A$22:$E$71</definedName>
    <definedName name="tu" localSheetId="0">#REF!</definedName>
    <definedName name="tu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<sst xmlns="http://schemas.openxmlformats.org/spreadsheetml/2006/main" count="16" uniqueCount="15">
  <si>
    <t>Aprovechamientos, 2013-2022</t>
  </si>
  <si>
    <t>(mdp)</t>
  </si>
  <si>
    <t>Año</t>
  </si>
  <si>
    <t>6 Aprovechamientos</t>
  </si>
  <si>
    <t>6.1 Incentivos Derivados de la Colaboración Fiscal</t>
  </si>
  <si>
    <t>6.2 Multas administrativas</t>
  </si>
  <si>
    <t>6.3 Indemnizaciones</t>
  </si>
  <si>
    <t>6.4 Reintegros</t>
  </si>
  <si>
    <t>6.5 Arrendamiento y Explotación de Bienes Muebles e Inmuebles</t>
  </si>
  <si>
    <t>n.d.</t>
  </si>
  <si>
    <t>6.6 Otros Aprovechamientos</t>
  </si>
  <si>
    <t>6.7 Accesorios de Aprovechamientos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</si>
  <si>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Cuenta Pública del Gobierno del Estado de México, Organismos Auxiliares y Autónomos, para cada año.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</si>
  <si>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De 2013 a 2017,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Incluye los montos que la Federación cubre al Estado derivados de las actividades de colaboración administrativa.</t>
    </r>
  </si>
  <si>
    <t>De 2018 a 2022 los Ingresos por concepto de Incentivos Derivados de la Colaboración Fiscal se catalogan bajo el rubro "Ingresos Estatales Derivados del Sistema Nacional de Coordinación Fiscal y de Otros Apoyos Federales".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</si>
</sst>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4" fontId="19" fillId="0" borderId="0" xfId="49" applyNumberFormat="1" applyFont="1" applyFill="1" applyBorder="1" applyAlignment="1">
      <alignment horizontal="center" vertical="center" wrapText="1"/>
    </xf>
    <xf numFmtId="0" fontId="18" fillId="0" borderId="0" xfId="53">
      <alignment/>
      <protection/>
    </xf>
    <xf numFmtId="164" fontId="41" fillId="33" borderId="10" xfId="49" applyNumberFormat="1" applyFont="1" applyFill="1" applyBorder="1" applyAlignment="1">
      <alignment horizontal="center" vertical="center" wrapText="1"/>
    </xf>
    <xf numFmtId="0" fontId="41" fillId="33" borderId="10" xfId="49" applyNumberFormat="1" applyFont="1" applyFill="1" applyBorder="1" applyAlignment="1">
      <alignment horizontal="center" vertical="center"/>
    </xf>
    <xf numFmtId="164" fontId="19" fillId="0" borderId="0" xfId="49" applyNumberFormat="1" applyFont="1" applyFill="1" applyBorder="1" applyAlignment="1">
      <alignment vertical="center" wrapText="1"/>
    </xf>
    <xf numFmtId="165" fontId="21" fillId="0" borderId="0" xfId="49" applyNumberFormat="1" applyFont="1" applyBorder="1" applyAlignment="1">
      <alignment horizontal="right" vertical="center"/>
    </xf>
    <xf numFmtId="164" fontId="18" fillId="0" borderId="0" xfId="49" applyNumberFormat="1" applyFont="1" applyFill="1" applyBorder="1" applyAlignment="1">
      <alignment vertical="center" wrapText="1"/>
    </xf>
    <xf numFmtId="165" fontId="22" fillId="0" borderId="0" xfId="49" applyNumberFormat="1" applyFont="1" applyBorder="1" applyAlignment="1">
      <alignment horizontal="right" vertical="center"/>
    </xf>
    <xf numFmtId="164" fontId="22" fillId="0" borderId="0" xfId="49" applyNumberFormat="1" applyFont="1" applyBorder="1" applyAlignment="1">
      <alignment horizontal="right" vertical="center"/>
    </xf>
    <xf numFmtId="164" fontId="18" fillId="0" borderId="11" xfId="49" applyNumberFormat="1" applyFont="1" applyFill="1" applyBorder="1" applyAlignment="1">
      <alignment vertical="center" wrapText="1"/>
    </xf>
    <xf numFmtId="165" fontId="22" fillId="0" borderId="11" xfId="49" applyNumberFormat="1" applyFont="1" applyBorder="1" applyAlignment="1">
      <alignment horizontal="right" vertical="center"/>
    </xf>
    <xf numFmtId="164" fontId="22" fillId="0" borderId="11" xfId="49" applyNumberFormat="1" applyFont="1" applyBorder="1" applyAlignment="1">
      <alignment horizontal="right" vertical="center"/>
    </xf>
    <xf numFmtId="49" fontId="23" fillId="0" borderId="0" xfId="49" applyNumberFormat="1" applyFont="1" applyBorder="1" applyAlignment="1">
      <alignment horizontal="left"/>
    </xf>
    <xf numFmtId="49" fontId="23" fillId="0" borderId="0" xfId="53" applyNumberFormat="1" applyFont="1" applyAlignment="1">
      <alignment horizontal="left" vertical="center"/>
      <protection/>
    </xf>
    <xf numFmtId="49" fontId="23" fillId="0" borderId="0" xfId="53" applyNumberFormat="1" applyFont="1" applyAlignment="1">
      <alignment vertical="center"/>
      <protection/>
    </xf>
    <xf numFmtId="49" fontId="23" fillId="0" borderId="0" xfId="53" applyNumberFormat="1" applyFont="1" applyAlignment="1">
      <alignment horizontal="left" vertical="center" wrapText="1"/>
      <protection/>
    </xf>
    <xf numFmtId="165" fontId="18" fillId="0" borderId="0" xfId="53" applyNumberFormat="1">
      <alignment/>
      <protection/>
    </xf>
    <xf numFmtId="43" fontId="18" fillId="0" borderId="0" xfId="53" applyNumberForma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1552575</xdr:colOff>
      <xdr:row>7</xdr:row>
      <xdr:rowOff>47625</xdr:rowOff>
    </xdr:to>
    <xdr:pic>
      <xdr:nvPicPr>
        <xdr:cNvPr id="1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533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nsparenciafiscal.edomex.gob.mx/Users\Karol\Downloads\Archivos%20ingresos-gasto-deuda%20RAUL\Nvos%20cuadros%20ingresos%20(transparencia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nsparenciafiscal.edomex.gob.mx/Users/Karol/Downloads/Archivos%20ingresos-gasto-deuda%20RAUL/Ctas%20Pub%201999-2014%20(transparencia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VOLUCI&#211;N%20DE%20INGRESOS\Evoluci&#243;n%20de%20ingresos%20%20Diciembre%20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bril%20de%20erog.y%20tenc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erogaciones%20y%20tenencia%20de%20febrer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SABAD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FERNANDO1_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%20febrero%20de%20erog.y%20tenc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PPT OK"/>
      <sheetName val="FERNAN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 (mdp)"/>
      <sheetName val="Propios (mdp)"/>
      <sheetName val="Impuestos (mdp)"/>
      <sheetName val="ISERTP"/>
      <sheetName val="Der."/>
      <sheetName val="Prod."/>
      <sheetName val="Aprov."/>
      <sheetName val="Federales (mdp)"/>
      <sheetName val="Ramo 28"/>
      <sheetName val="Ramo 33"/>
      <sheetName val="FIES"/>
      <sheetName val="FEI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 IT mdp"/>
      <sheetName val="G IT mdp (real)"/>
      <sheetName val="G IT (var)"/>
      <sheetName val="G IT (var _acum)"/>
      <sheetName val="G IO mdp"/>
      <sheetName val="G IO mdp (real)"/>
      <sheetName val="G IP mdp"/>
      <sheetName val="G IP mdp (real)"/>
      <sheetName val="G IF mdp"/>
      <sheetName val="G IF mdp (real)"/>
      <sheetName val="G GT mdp"/>
      <sheetName val="G GT mdp (real)"/>
      <sheetName val="G GP mdp"/>
      <sheetName val="G GP mdp (real)"/>
      <sheetName val="G GC mdp"/>
      <sheetName val="G GC mdp (real)"/>
      <sheetName val="G Obra mdp"/>
      <sheetName val="G Obra mdp (real)"/>
      <sheetName val="G Obra (var)"/>
      <sheetName val="G Obra (var _acum)"/>
      <sheetName val="G Trans_mun mdp"/>
      <sheetName val="G Trans_mun mdp (real)"/>
      <sheetName val="Ing (mdp)"/>
      <sheetName val="Propios (mdp)"/>
      <sheetName val="Federales (mdp)"/>
      <sheetName val="Ing (mdp real)"/>
      <sheetName val="Propios (mdp real)"/>
      <sheetName val="Federales (mdp real)"/>
      <sheetName val="Gto (mdp)"/>
      <sheetName val="Gto (mdp real)"/>
      <sheetName val="Mdp"/>
      <sheetName val="Mdp (federales)"/>
      <sheetName val="Mdp real"/>
      <sheetName val="Mdp (ramo 28)"/>
      <sheetName val="Var. % real"/>
      <sheetName val="Origin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ulso"/>
      <sheetName val="Índice y comentarios"/>
      <sheetName val="Evolución"/>
      <sheetName val="DOF"/>
      <sheetName val="Enero "/>
      <sheetName val="Febrero"/>
      <sheetName val="Marzo"/>
      <sheetName val="Abril"/>
      <sheetName val="Mayo"/>
      <sheetName val="Junio"/>
      <sheetName val="Julio "/>
      <sheetName val="Agosto"/>
      <sheetName val="Septiembre"/>
      <sheetName val="Octubre"/>
      <sheetName val="Noviembre"/>
      <sheetName val="Diciembre "/>
      <sheetName val="t-(t-1)"/>
      <sheetName val="Septiembre "/>
      <sheetName val="Octubre.ANT"/>
      <sheetName val="Noviembre.an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9.90156206673445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5.885479249468528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3.510028653295129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0.4436639245771328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0.501432664756447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50.11546255714219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9.015504971959093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5.740138555068571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4.467694047787361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2.921909609312409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0.8388708233187239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0.5419671049531081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0.5089778029124841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12.58153760247722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9.78419503033072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8.756250158633467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0.563783344754943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0.3645397091296734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48.69938585762944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8.553938007127734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8.75317263055457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8.406649044594364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5.767940979208585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4.285845793716548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8.258627041630849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0.07368291784354661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9.453404743687836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8.765723029839327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7.84238714613619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5.256312165263964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0.4973221117061974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0.4379495026778883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50.02014561391107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15.50505407506892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0.132890365448505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50.62646145255296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3.057271489896346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0.9231145080794333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99.99999999999999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9.015050532979526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6.144017959945031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1.288394953717651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0.1712632625857864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0.062315066627599384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9.932807119079577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12.22672363900553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0.3557897934137021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4.766308385003714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2.861452632536422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0.6443005927565453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0.4411564058638934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0.3335203068386823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8.00468851241655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0.2620907562046347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0.0895476750365835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50.41880454326185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99.99999999999999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8.292768495373416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7.577950269701356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7.516554839275534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4.613428057711705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0.2894356005788712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0.6578081831337982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99.99999999999999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5.654966735489792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3.418215186969489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2.026458667890189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0.7723483979506003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0.6767607249369121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0.09176416609314063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50.76326900607844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9.459653601610068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4.611652645537289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3.925238160017596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3.137495216457674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0.7382865192466859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0.5165590025313044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49.14206642066421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99.99999999999999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7.61070110701107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5.525830258302583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0.6642066420664207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0.4797047970479705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0.03690036900369004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2.35480031684997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8.342837281544963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5.896792553249265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4.258854964319463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2.345268656051995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1.743556261221825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0.2722915522844297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49.41323507929036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99.99999999999999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9.750198834585856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9.900339236150563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7.892515703874434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7.058222013017579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0.7222970669869662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0.2970345241766625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6.994090172528835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5.807358688399581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4.022495472309599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0.07863883328567343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0.8071228592327288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0.5599414835927057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0.090801321663682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50.46306850564232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49.53693149435769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9.007038641285762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8.370141342756183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0.6539952125840648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0.06055511227630229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8.634945297926743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9.236817504663444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6.080474440351334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4.191762461102408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14.26156414428502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9.001965217758807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8.186294190985356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6.328846438306954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49.36948195273955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8.888519215788108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7.305732277330564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3.159893534146975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2.148386782653856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49.56800582526991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8.05035497738507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5.470992676403456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3.822833377676334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2.521949785053142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0.08821923179253077</v>
          </cell>
          <cell r="E769">
            <v>111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9:L29"/>
  <sheetViews>
    <sheetView tabSelected="1" zoomScalePageLayoutView="0" workbookViewId="0" topLeftCell="A1">
      <selection activeCell="A26" sqref="A26"/>
    </sheetView>
  </sheetViews>
  <sheetFormatPr defaultColWidth="11.421875" defaultRowHeight="15"/>
  <cols>
    <col min="1" max="1" width="58.00390625" style="2" customWidth="1"/>
    <col min="2" max="10" width="12.7109375" style="2" customWidth="1"/>
    <col min="11" max="11" width="11.8515625" style="2" bestFit="1" customWidth="1"/>
    <col min="12" max="12" width="0" style="2" hidden="1" customWidth="1"/>
    <col min="13" max="16384" width="11.421875" style="2" customWidth="1"/>
  </cols>
  <sheetData>
    <row r="9" spans="1:11" ht="12.75" customHeight="1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>
      <c r="A10" s="1" t="s">
        <v>1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ht="13.5" thickBot="1"/>
    <row r="12" spans="1:11" ht="19.5" customHeight="1" thickBot="1">
      <c r="A12" s="3" t="s">
        <v>2</v>
      </c>
      <c r="B12" s="4">
        <v>2013</v>
      </c>
      <c r="C12" s="4">
        <v>2014</v>
      </c>
      <c r="D12" s="4">
        <v>2015</v>
      </c>
      <c r="E12" s="4">
        <v>2016</v>
      </c>
      <c r="F12" s="4">
        <v>2017</v>
      </c>
      <c r="G12" s="4">
        <v>2018</v>
      </c>
      <c r="H12" s="4">
        <v>2019</v>
      </c>
      <c r="I12" s="4">
        <v>2020</v>
      </c>
      <c r="J12" s="4">
        <v>2021</v>
      </c>
      <c r="K12" s="4">
        <v>2022</v>
      </c>
    </row>
    <row r="13" spans="1:11" ht="13.5" customHeight="1">
      <c r="A13" s="5" t="s">
        <v>3</v>
      </c>
      <c r="B13" s="6">
        <v>11073.0845</v>
      </c>
      <c r="C13" s="6">
        <v>11789.581149999998</v>
      </c>
      <c r="D13" s="6">
        <v>8211.1</v>
      </c>
      <c r="E13" s="6">
        <v>11088.4</v>
      </c>
      <c r="F13" s="6">
        <v>10774.9983</v>
      </c>
      <c r="G13" s="6">
        <v>3142.8344</v>
      </c>
      <c r="H13" s="6">
        <v>3637.5658</v>
      </c>
      <c r="I13" s="6">
        <v>2460.7</v>
      </c>
      <c r="J13" s="6">
        <v>2914.6</v>
      </c>
      <c r="K13" s="6">
        <v>4669.3768</v>
      </c>
    </row>
    <row r="14" spans="1:11" ht="14.25">
      <c r="A14" s="7" t="s">
        <v>4</v>
      </c>
      <c r="B14" s="8">
        <v>3997.116</v>
      </c>
      <c r="C14" s="8">
        <v>4479.634</v>
      </c>
      <c r="D14" s="8">
        <v>4945.137</v>
      </c>
      <c r="E14" s="8">
        <v>5627.279</v>
      </c>
      <c r="F14" s="8">
        <v>7071.586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4.25">
      <c r="A15" s="7" t="s">
        <v>5</v>
      </c>
      <c r="B15" s="8">
        <v>2.993</v>
      </c>
      <c r="C15" s="8">
        <v>1.805</v>
      </c>
      <c r="D15" s="8">
        <v>8.208</v>
      </c>
      <c r="E15" s="8">
        <v>19.627</v>
      </c>
      <c r="F15" s="8">
        <v>18.027</v>
      </c>
      <c r="G15" s="8">
        <v>63.887</v>
      </c>
      <c r="H15" s="8">
        <v>11.979</v>
      </c>
      <c r="I15" s="9">
        <v>224.703</v>
      </c>
      <c r="J15" s="9">
        <v>147.1962</v>
      </c>
      <c r="K15" s="9">
        <v>80.287</v>
      </c>
    </row>
    <row r="16" spans="1:11" ht="14.25">
      <c r="A16" s="7" t="s">
        <v>6</v>
      </c>
      <c r="B16" s="8">
        <v>15.314</v>
      </c>
      <c r="C16" s="8">
        <v>16.521</v>
      </c>
      <c r="D16" s="8">
        <v>23.812</v>
      </c>
      <c r="E16" s="8">
        <v>15.476</v>
      </c>
      <c r="F16" s="8">
        <v>15.075</v>
      </c>
      <c r="G16" s="8">
        <v>16.2296</v>
      </c>
      <c r="H16" s="8">
        <v>14.571</v>
      </c>
      <c r="I16" s="9">
        <v>5.671</v>
      </c>
      <c r="J16" s="9">
        <v>11.1083</v>
      </c>
      <c r="K16" s="9">
        <v>7.074</v>
      </c>
    </row>
    <row r="17" spans="1:11" ht="14.25">
      <c r="A17" s="7" t="s">
        <v>7</v>
      </c>
      <c r="B17" s="8">
        <v>1652.791</v>
      </c>
      <c r="C17" s="8">
        <v>119.626</v>
      </c>
      <c r="D17" s="8">
        <v>278.479</v>
      </c>
      <c r="E17" s="8">
        <v>1770.015</v>
      </c>
      <c r="F17" s="8">
        <v>186.019</v>
      </c>
      <c r="G17" s="8">
        <v>146.0339</v>
      </c>
      <c r="H17" s="8">
        <v>293.227</v>
      </c>
      <c r="I17" s="9">
        <v>402.625</v>
      </c>
      <c r="J17" s="9">
        <v>0</v>
      </c>
      <c r="K17" s="9">
        <v>0</v>
      </c>
    </row>
    <row r="18" spans="1:11" ht="14.25">
      <c r="A18" s="7" t="s">
        <v>8</v>
      </c>
      <c r="B18" s="8" t="s">
        <v>9</v>
      </c>
      <c r="C18" s="8" t="s">
        <v>9</v>
      </c>
      <c r="D18" s="8">
        <v>23.111</v>
      </c>
      <c r="E18" s="8">
        <v>23.102</v>
      </c>
      <c r="F18" s="8">
        <v>28.419</v>
      </c>
      <c r="G18" s="8">
        <v>23.2088</v>
      </c>
      <c r="H18" s="8">
        <v>29.195</v>
      </c>
      <c r="I18" s="9">
        <v>21.438</v>
      </c>
      <c r="J18" s="9">
        <v>17.360799999999998</v>
      </c>
      <c r="K18" s="9">
        <v>19.112</v>
      </c>
    </row>
    <row r="19" spans="1:11" ht="14.25">
      <c r="A19" s="7" t="s">
        <v>10</v>
      </c>
      <c r="B19" s="8">
        <v>5387.562</v>
      </c>
      <c r="C19" s="8">
        <v>7144.574</v>
      </c>
      <c r="D19" s="8">
        <v>2911.779</v>
      </c>
      <c r="E19" s="8">
        <v>3616.365</v>
      </c>
      <c r="F19" s="8">
        <v>3438.135</v>
      </c>
      <c r="G19" s="8">
        <v>2874.4426</v>
      </c>
      <c r="H19" s="8">
        <v>3264.909</v>
      </c>
      <c r="I19" s="9">
        <v>1777.2</v>
      </c>
      <c r="J19" s="9">
        <v>2712.4519</v>
      </c>
      <c r="K19" s="9">
        <v>4535.6668</v>
      </c>
    </row>
    <row r="20" spans="1:11" ht="15" thickBot="1">
      <c r="A20" s="10" t="s">
        <v>11</v>
      </c>
      <c r="B20" s="11">
        <v>17.305</v>
      </c>
      <c r="C20" s="11">
        <v>27.421</v>
      </c>
      <c r="D20" s="11">
        <v>20.554</v>
      </c>
      <c r="E20" s="11">
        <v>16.568</v>
      </c>
      <c r="F20" s="11">
        <v>17.737</v>
      </c>
      <c r="G20" s="11">
        <v>19.0325</v>
      </c>
      <c r="H20" s="11">
        <v>24.054</v>
      </c>
      <c r="I20" s="12">
        <v>29.099</v>
      </c>
      <c r="J20" s="12">
        <v>26.4628</v>
      </c>
      <c r="K20" s="12">
        <v>27.237</v>
      </c>
    </row>
    <row r="21" ht="12.75">
      <c r="A21" s="13" t="s">
        <v>12</v>
      </c>
    </row>
    <row r="22" ht="12.75">
      <c r="A22" s="14" t="s">
        <v>13</v>
      </c>
    </row>
    <row r="23" spans="1:7" ht="12.75">
      <c r="A23" s="15" t="s">
        <v>14</v>
      </c>
      <c r="B23" s="15"/>
      <c r="C23" s="15"/>
      <c r="D23" s="15"/>
      <c r="E23" s="15"/>
      <c r="F23" s="15"/>
      <c r="G23" s="15"/>
    </row>
    <row r="24" spans="1:7" ht="12.75">
      <c r="A24" s="16"/>
      <c r="B24" s="16"/>
      <c r="C24" s="16"/>
      <c r="D24" s="16"/>
      <c r="E24" s="16"/>
      <c r="F24" s="16"/>
      <c r="G24" s="16"/>
    </row>
    <row r="25" spans="2:11" ht="12.75"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8" ht="12.75">
      <c r="L28" s="18">
        <f>K15+K16+K18+K20</f>
        <v>133.71</v>
      </c>
    </row>
    <row r="29" ht="12.75">
      <c r="L29" s="18">
        <f>K13-L28</f>
        <v>4535.6668</v>
      </c>
    </row>
  </sheetData>
  <sheetProtection/>
  <mergeCells count="3">
    <mergeCell ref="A9:K9"/>
    <mergeCell ref="A10:K10"/>
    <mergeCell ref="A24:G24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</cp:lastModifiedBy>
  <cp:lastPrinted>2023-05-08T20:22:30Z</cp:lastPrinted>
  <dcterms:created xsi:type="dcterms:W3CDTF">2023-05-08T20:21:37Z</dcterms:created>
  <dcterms:modified xsi:type="dcterms:W3CDTF">2023-05-08T20:22:35Z</dcterms:modified>
  <cp:category/>
  <cp:version/>
  <cp:contentType/>
  <cp:contentStatus/>
</cp:coreProperties>
</file>