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var acu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<sst xmlns="http://schemas.openxmlformats.org/spreadsheetml/2006/main" count="7" uniqueCount="7">
  <si>
    <t>(Millones de pesos 2018=100)</t>
  </si>
  <si>
    <t>Concepto</t>
  </si>
  <si>
    <t>Obra Pública</t>
  </si>
  <si>
    <t>variación anual real</t>
  </si>
  <si>
    <t>variación acumulada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</si>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</sst>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164" fontId="4" fillId="1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4" fillId="1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Obra Pública
(var real acumulada)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2175"/>
          <c:w val="0.95325"/>
          <c:h val="0.6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 acum'!$C$4:$X$4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2021p</c:v>
                </c:pt>
              </c:strCache>
            </c:strRef>
          </c:cat>
          <c:val>
            <c:numRef>
              <c:f>'var acum'!$C$7:$X$7</c:f>
              <c:numCache>
                <c:ptCount val="22"/>
                <c:pt idx="0">
                  <c:v>22.72742506682397</c:v>
                </c:pt>
                <c:pt idx="1">
                  <c:v>75.27566638015269</c:v>
                </c:pt>
                <c:pt idx="2">
                  <c:v>70.52207268397994</c:v>
                </c:pt>
                <c:pt idx="3">
                  <c:v>79.0566556395589</c:v>
                </c:pt>
                <c:pt idx="4">
                  <c:v>50.87054329263521</c:v>
                </c:pt>
                <c:pt idx="5">
                  <c:v>101.53966436146735</c:v>
                </c:pt>
                <c:pt idx="6">
                  <c:v>138.99317294888544</c:v>
                </c:pt>
                <c:pt idx="7">
                  <c:v>175.3262270555366</c:v>
                </c:pt>
                <c:pt idx="8">
                  <c:v>256.63168956190475</c:v>
                </c:pt>
                <c:pt idx="9">
                  <c:v>241.94677064907776</c:v>
                </c:pt>
                <c:pt idx="10">
                  <c:v>250.03468202510788</c:v>
                </c:pt>
                <c:pt idx="11">
                  <c:v>243.02581542752307</c:v>
                </c:pt>
                <c:pt idx="12">
                  <c:v>247.2135567153888</c:v>
                </c:pt>
                <c:pt idx="13">
                  <c:v>245.50429954475416</c:v>
                </c:pt>
                <c:pt idx="14">
                  <c:v>284.6839694641112</c:v>
                </c:pt>
                <c:pt idx="15">
                  <c:v>264.79730590405325</c:v>
                </c:pt>
                <c:pt idx="16">
                  <c:v>279.1888111322863</c:v>
                </c:pt>
                <c:pt idx="17">
                  <c:v>276.8003264166071</c:v>
                </c:pt>
                <c:pt idx="18">
                  <c:v>270.96413607785763</c:v>
                </c:pt>
                <c:pt idx="19">
                  <c:v>242.48660622082463</c:v>
                </c:pt>
                <c:pt idx="20">
                  <c:v>237.7742111363243</c:v>
                </c:pt>
                <c:pt idx="21">
                  <c:v>229.4451457898107</c:v>
                </c:pt>
              </c:numCache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7755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0.89025</cdr:y>
    </cdr:from>
    <cdr:to>
      <cdr:x>1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5676900"/>
          <a:ext cx="87630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Deflactor: INEGI, INPC Base 2018.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7\Users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2%20gto-mdp-re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zoomScale="90" zoomScaleNormal="90" zoomScalePageLayoutView="0" workbookViewId="0" topLeftCell="G1">
      <selection activeCell="O22" sqref="O22"/>
    </sheetView>
  </sheetViews>
  <sheetFormatPr defaultColWidth="11.421875" defaultRowHeight="12.75"/>
  <cols>
    <col min="1" max="1" width="18.8515625" style="0" customWidth="1"/>
  </cols>
  <sheetData>
    <row r="2" spans="1:24" s="1" customFormat="1" ht="19.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5.7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6</v>
      </c>
    </row>
    <row r="5" spans="1:24" s="1" customFormat="1" ht="14.25">
      <c r="A5" s="4" t="s">
        <v>2</v>
      </c>
      <c r="B5" s="5">
        <v>4454.835447904169</v>
      </c>
      <c r="C5" s="5">
        <v>5467.304836176901</v>
      </c>
      <c r="D5" s="5">
        <v>8340.27737482643</v>
      </c>
      <c r="E5" s="5">
        <v>7943.8144752933595</v>
      </c>
      <c r="F5" s="5">
        <v>8621.785911524561</v>
      </c>
      <c r="G5" s="5">
        <v>6191.63964819101</v>
      </c>
      <c r="H5" s="5">
        <v>9328.889037678724</v>
      </c>
      <c r="I5" s="5">
        <v>12822.885294516433</v>
      </c>
      <c r="J5" s="5">
        <v>17481.831146606903</v>
      </c>
      <c r="K5" s="5">
        <v>31695.514814937964</v>
      </c>
      <c r="L5" s="5">
        <v>27041.05416536126</v>
      </c>
      <c r="M5" s="5">
        <v>29228.11066139998</v>
      </c>
      <c r="N5" s="5">
        <v>27179.551376147992</v>
      </c>
      <c r="O5" s="5">
        <v>28317.760670983615</v>
      </c>
      <c r="P5" s="5">
        <v>27833.737316151673</v>
      </c>
      <c r="Q5" s="5">
        <v>38738.90372284082</v>
      </c>
      <c r="R5" s="5">
        <v>31035.0282726247</v>
      </c>
      <c r="S5" s="5">
        <v>35501.43598906307</v>
      </c>
      <c r="T5" s="5">
        <v>34653.489616617684</v>
      </c>
      <c r="U5" s="8">
        <v>32631.04600357309</v>
      </c>
      <c r="V5" s="8">
        <v>23338.53013524339</v>
      </c>
      <c r="W5" s="8">
        <v>22238.726388355553</v>
      </c>
      <c r="X5" s="8">
        <v>20386.448335237055</v>
      </c>
    </row>
    <row r="6" spans="1:24" ht="12.75">
      <c r="A6" s="1" t="s">
        <v>3</v>
      </c>
      <c r="C6" s="6">
        <f>((C5/B5)-1)*100</f>
        <v>22.72742506682397</v>
      </c>
      <c r="D6" s="6">
        <f aca="true" t="shared" si="0" ref="D6:U6">((D5/C5)-1)*100</f>
        <v>52.54824131332872</v>
      </c>
      <c r="E6" s="6">
        <f t="shared" si="0"/>
        <v>-4.753593696172742</v>
      </c>
      <c r="F6" s="6">
        <f t="shared" si="0"/>
        <v>8.534582955578962</v>
      </c>
      <c r="G6" s="6">
        <f t="shared" si="0"/>
        <v>-28.186112346923686</v>
      </c>
      <c r="H6" s="6">
        <f t="shared" si="0"/>
        <v>50.669121068832126</v>
      </c>
      <c r="I6" s="6">
        <f t="shared" si="0"/>
        <v>37.45350858741811</v>
      </c>
      <c r="J6" s="6">
        <f t="shared" si="0"/>
        <v>36.333054106651154</v>
      </c>
      <c r="K6" s="6">
        <f t="shared" si="0"/>
        <v>81.30546250636814</v>
      </c>
      <c r="L6" s="6">
        <f t="shared" si="0"/>
        <v>-14.684918912826983</v>
      </c>
      <c r="M6" s="6">
        <f t="shared" si="0"/>
        <v>8.08791137603011</v>
      </c>
      <c r="N6" s="6">
        <f t="shared" si="0"/>
        <v>-7.008866597584806</v>
      </c>
      <c r="O6" s="6">
        <f t="shared" si="0"/>
        <v>4.1877412878657205</v>
      </c>
      <c r="P6" s="6">
        <f t="shared" si="0"/>
        <v>-1.7092571706346371</v>
      </c>
      <c r="Q6" s="6">
        <f t="shared" si="0"/>
        <v>39.17966991935708</v>
      </c>
      <c r="R6" s="6">
        <f t="shared" si="0"/>
        <v>-19.88666356005796</v>
      </c>
      <c r="S6" s="6">
        <f t="shared" si="0"/>
        <v>14.391505228233004</v>
      </c>
      <c r="T6" s="6">
        <f t="shared" si="0"/>
        <v>-2.388484715679151</v>
      </c>
      <c r="U6" s="6">
        <f t="shared" si="0"/>
        <v>-5.83619033874947</v>
      </c>
      <c r="V6" s="6">
        <v>-28.477529857033</v>
      </c>
      <c r="W6" s="6">
        <v>-4.71239508450032</v>
      </c>
      <c r="X6" s="6">
        <v>-8.329065346513598</v>
      </c>
    </row>
    <row r="7" spans="1:24" ht="12.75">
      <c r="A7" s="1" t="s">
        <v>4</v>
      </c>
      <c r="C7" s="7">
        <f>+C6</f>
        <v>22.72742506682397</v>
      </c>
      <c r="D7" s="7">
        <f>+D6+C7</f>
        <v>75.27566638015269</v>
      </c>
      <c r="E7" s="7">
        <f aca="true" t="shared" si="1" ref="E7:U7">+E6+D7</f>
        <v>70.52207268397994</v>
      </c>
      <c r="F7" s="7">
        <f t="shared" si="1"/>
        <v>79.0566556395589</v>
      </c>
      <c r="G7" s="7">
        <f t="shared" si="1"/>
        <v>50.87054329263521</v>
      </c>
      <c r="H7" s="7">
        <f t="shared" si="1"/>
        <v>101.53966436146735</v>
      </c>
      <c r="I7" s="7">
        <f t="shared" si="1"/>
        <v>138.99317294888544</v>
      </c>
      <c r="J7" s="7">
        <f t="shared" si="1"/>
        <v>175.3262270555366</v>
      </c>
      <c r="K7" s="7">
        <f t="shared" si="1"/>
        <v>256.63168956190475</v>
      </c>
      <c r="L7" s="7">
        <f t="shared" si="1"/>
        <v>241.94677064907776</v>
      </c>
      <c r="M7" s="7">
        <f t="shared" si="1"/>
        <v>250.03468202510788</v>
      </c>
      <c r="N7" s="7">
        <f t="shared" si="1"/>
        <v>243.02581542752307</v>
      </c>
      <c r="O7" s="7">
        <f t="shared" si="1"/>
        <v>247.2135567153888</v>
      </c>
      <c r="P7" s="7">
        <f t="shared" si="1"/>
        <v>245.50429954475416</v>
      </c>
      <c r="Q7" s="7">
        <f t="shared" si="1"/>
        <v>284.6839694641112</v>
      </c>
      <c r="R7" s="7">
        <f t="shared" si="1"/>
        <v>264.79730590405325</v>
      </c>
      <c r="S7" s="7">
        <f t="shared" si="1"/>
        <v>279.1888111322863</v>
      </c>
      <c r="T7" s="7">
        <f t="shared" si="1"/>
        <v>276.8003264166071</v>
      </c>
      <c r="U7" s="7">
        <f t="shared" si="1"/>
        <v>270.96413607785763</v>
      </c>
      <c r="V7" s="7">
        <v>242.48660622082463</v>
      </c>
      <c r="W7" s="7">
        <v>237.7742111363243</v>
      </c>
      <c r="X7" s="7">
        <v>229.4451457898107</v>
      </c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2019-05-16T15:44:47Z</dcterms:created>
  <dcterms:modified xsi:type="dcterms:W3CDTF">2022-05-13T19:30:33Z</dcterms:modified>
  <cp:category/>
  <cp:version/>
  <cp:contentType/>
  <cp:contentStatus/>
</cp:coreProperties>
</file>