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EDERALES" sheetId="1" r:id="rId1"/>
    <sheet name="ESTATA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1" l="1"/>
  <c r="J130" i="1"/>
  <c r="I130" i="1"/>
  <c r="H130" i="1"/>
  <c r="G130" i="1"/>
  <c r="F130" i="1"/>
  <c r="E130" i="1"/>
  <c r="D130" i="1"/>
  <c r="C130" i="1"/>
  <c r="B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130" i="1" l="1"/>
</calcChain>
</file>

<file path=xl/sharedStrings.xml><?xml version="1.0" encoding="utf-8"?>
<sst xmlns="http://schemas.openxmlformats.org/spreadsheetml/2006/main" count="276" uniqueCount="146">
  <si>
    <t>(pesos)</t>
  </si>
  <si>
    <t>Municipio</t>
  </si>
  <si>
    <t>Fondo General de Participaciones</t>
  </si>
  <si>
    <t>Fondo de Fomento Municipal</t>
  </si>
  <si>
    <t>Fondo de Fomento Municipal Derivado de la Cordinación mediante Convenio del Impuesto Predial</t>
  </si>
  <si>
    <t>Impuesto Especial Sobre Producción y Servicios</t>
  </si>
  <si>
    <t>Fondo de Fiscalización y Recaudación</t>
  </si>
  <si>
    <t>Impuesto Sobre Automóviles Nuevos</t>
  </si>
  <si>
    <t>Fondo de Compensación del Impuesto Sobre Automóviles Nuevos</t>
  </si>
  <si>
    <t>Impuesto Sobre Tenencia o Uso de Vehículos (Adeudos de Tenencia Federal)</t>
  </si>
  <si>
    <t>Art. 4o-A, 
Fracción I de la LCF
(Gasolinas)</t>
  </si>
  <si>
    <t>Art. 4o-A, 
Fracción II de la LCF
(FOCO)</t>
  </si>
  <si>
    <t>Total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</si>
  <si>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</si>
  <si>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</si>
  <si>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</si>
  <si>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</si>
  <si>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</si>
  <si>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</si>
  <si>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</si>
  <si>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</si>
  <si>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</si>
  <si>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</si>
  <si>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</si>
  <si>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</si>
  <si>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</si>
  <si>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</si>
  <si>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</si>
  <si>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</si>
  <si>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</si>
  <si>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</si>
  <si>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</si>
  <si>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</si>
  <si>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</si>
  <si>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</si>
  <si>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</si>
  <si>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</si>
  <si>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</si>
  <si>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</si>
  <si>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</si>
  <si>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</si>
  <si>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</si>
  <si>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</si>
  <si>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</si>
  <si>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</si>
  <si>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</si>
  <si>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</si>
  <si>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</si>
  <si>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</si>
  <si>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</si>
  <si>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</si>
  <si>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</si>
  <si>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</si>
  <si>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</si>
  <si>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</si>
  <si>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</si>
  <si>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</si>
  <si>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</si>
  <si>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</si>
  <si>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</si>
  <si>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</si>
  <si>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</si>
  <si>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</si>
  <si>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</si>
  <si>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</si>
  <si>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</si>
  <si>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</si>
  <si>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</si>
  <si>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</si>
  <si>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</si>
  <si>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</si>
  <si>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</si>
  <si>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</si>
  <si>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</si>
  <si>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</si>
  <si>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</si>
  <si>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</si>
  <si>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</si>
  <si>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</si>
  <si>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</si>
  <si>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</si>
  <si>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</si>
  <si>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</si>
  <si>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</si>
  <si>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</si>
  <si>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Rayón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</si>
  <si>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</si>
  <si>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</si>
  <si>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</si>
  <si>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</si>
  <si>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</si>
  <si>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</si>
  <si>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</si>
  <si>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</si>
  <si>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</si>
  <si>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</si>
  <si>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</si>
  <si>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</si>
  <si>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</si>
  <si>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</si>
  <si>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</si>
  <si>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</si>
  <si>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</si>
  <si>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</si>
  <si>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</si>
  <si>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</si>
  <si>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</si>
  <si>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</si>
  <si>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</si>
  <si>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</si>
  <si>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</si>
  <si>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</si>
  <si>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</si>
  <si>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</si>
  <si>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</si>
  <si>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</si>
  <si>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</si>
  <si>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</si>
  <si>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</si>
  <si>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</si>
  <si>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</si>
  <si>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</si>
  <si>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</si>
  <si>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</si>
  <si>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</si>
  <si>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</si>
  <si>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</si>
  <si>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</si>
  <si>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</si>
  <si>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Guerrero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</si>
  <si>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</si>
  <si>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</si>
  <si>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</si>
  <si>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</si>
  <si>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</si>
  <si>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</si>
  <si>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</si>
  <si>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</si>
  <si>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r>
      <rPr>
        <b/>
        <sz val="10"/>
        <color rgb="FF000000"/>
        <rFont val="Arial"/>
        <family val="2"/>
      </rPr>
      <t>Fuente:</t>
    </r>
    <r>
      <rPr>
        <sz val="10"/>
        <color rgb="FF000000"/>
        <rFont val="Arial"/>
        <family val="2"/>
      </rPr>
      <t xml:space="preserve"> Acuerdo por el que se da a conocer el calendario de entrega, porcentajes, fórmulas y valiables utilizadas, así como los montos estimados que recibirá cada municipio por concepto departicipaciones federales y estatales para el ejercicio fiscal 2016.</t>
    </r>
  </si>
  <si>
    <t>Impuesto Sobre Tenencia o Uso de Vehículos (Estatal)</t>
  </si>
  <si>
    <t>Impuesto Sobre la Adquisición de Vehículos Automotores Usados</t>
  </si>
  <si>
    <t>Impuesto Sobre Loterías, Rifas, Sorteos, Concursos y Juegos Permitidos con Cruce de Apuestas</t>
  </si>
  <si>
    <r>
      <t xml:space="preserve">Total </t>
    </r>
    <r>
      <rPr>
        <b/>
        <vertAlign val="superscript"/>
        <sz val="10"/>
        <color theme="0"/>
        <rFont val="Arial"/>
        <family val="2"/>
      </rPr>
      <t>1/</t>
    </r>
  </si>
  <si>
    <t>1/ Los totales pueden no coincidir por efectos del redondeo.</t>
  </si>
  <si>
    <t>MONTOS ESTIMADOS DE PARTICIPACIONES ESTATALES CORRESPONDIENTE A LOS MUNICIPIOS PARA EL EJERCICIO FISCAL 2016</t>
  </si>
  <si>
    <t>MONTOS ESTIMADOS DE PARTICIPACIONES FEDERALES CORRESPONDIENTE A LOS MUNICIPIOS PARA 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</si>
</sst>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.00000000000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otham Book"/>
    </font>
    <font>
      <b/>
      <sz val="10"/>
      <color theme="0"/>
      <name val="Gotham Book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Gotham Book"/>
    </font>
    <font>
      <b/>
      <sz val="12"/>
      <color theme="1"/>
      <name val="Arial"/>
      <family val="2"/>
    </font>
    <font>
      <b/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 vertical="center" indent="1"/>
    </xf>
    <xf numFmtId="3" fontId="5" fillId="0" borderId="5" xfId="0" applyNumberFormat="1" applyFont="1" applyBorder="1"/>
    <xf numFmtId="41" fontId="5" fillId="0" borderId="5" xfId="0" applyNumberFormat="1" applyFont="1" applyBorder="1"/>
    <xf numFmtId="3" fontId="4" fillId="0" borderId="6" xfId="0" applyNumberFormat="1" applyFont="1" applyBorder="1"/>
    <xf numFmtId="0" fontId="8" fillId="4" borderId="7" xfId="0" applyFont="1" applyFill="1" applyBorder="1" applyAlignment="1">
      <alignment horizontal="left" vertical="center" indent="1"/>
    </xf>
    <xf numFmtId="3" fontId="5" fillId="4" borderId="8" xfId="0" applyNumberFormat="1" applyFont="1" applyFill="1" applyBorder="1"/>
    <xf numFmtId="41" fontId="5" fillId="4" borderId="8" xfId="0" applyNumberFormat="1" applyFont="1" applyFill="1" applyBorder="1"/>
    <xf numFmtId="3" fontId="4" fillId="4" borderId="9" xfId="0" applyNumberFormat="1" applyFont="1" applyFill="1" applyBorder="1"/>
    <xf numFmtId="0" fontId="8" fillId="0" borderId="7" xfId="0" applyFont="1" applyBorder="1" applyAlignment="1">
      <alignment horizontal="left" vertical="center" indent="1"/>
    </xf>
    <xf numFmtId="3" fontId="5" fillId="0" borderId="8" xfId="0" applyNumberFormat="1" applyFont="1" applyBorder="1"/>
    <xf numFmtId="41" fontId="5" fillId="0" borderId="8" xfId="0" applyNumberFormat="1" applyFont="1" applyBorder="1"/>
    <xf numFmtId="3" fontId="4" fillId="0" borderId="9" xfId="0" applyNumberFormat="1" applyFont="1" applyBorder="1"/>
    <xf numFmtId="0" fontId="8" fillId="0" borderId="10" xfId="0" applyFont="1" applyBorder="1" applyAlignment="1">
      <alignment horizontal="left" vertical="center" indent="1"/>
    </xf>
    <xf numFmtId="3" fontId="5" fillId="0" borderId="11" xfId="0" applyNumberFormat="1" applyFont="1" applyBorder="1"/>
    <xf numFmtId="41" fontId="5" fillId="0" borderId="11" xfId="0" applyNumberFormat="1" applyFont="1" applyBorder="1"/>
    <xf numFmtId="3" fontId="4" fillId="0" borderId="12" xfId="0" applyNumberFormat="1" applyFont="1" applyBorder="1"/>
    <xf numFmtId="0" fontId="6" fillId="3" borderId="13" xfId="0" applyFont="1" applyFill="1" applyBorder="1" applyAlignment="1">
      <alignment horizontal="center" vertical="center"/>
    </xf>
    <xf numFmtId="3" fontId="6" fillId="3" borderId="13" xfId="0" applyNumberFormat="1" applyFont="1" applyFill="1" applyBorder="1"/>
    <xf numFmtId="0" fontId="8" fillId="0" borderId="14" xfId="0" applyFont="1" applyFill="1" applyBorder="1" applyAlignment="1">
      <alignment horizontal="left" vertical="center" inden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/>
  </cellXfs>
  <cellStyles count="2">
    <cellStyle name="Normal" xfId="0" builtinId="0"/>
    <cellStyle name="Normal_Xl00002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34"/>
  <sheetViews>
    <sheetView showGridLines="0" tabSelected="1" workbookViewId="0">
      <selection activeCell="A3" sqref="A3:L3"/>
    </sheetView>
  </sheetViews>
  <sheetFormatPr baseColWidth="10" defaultRowHeight="15" x14ac:dyDescent="0.25"/>
  <cols>
    <col min="1" max="1" width="30.85546875" customWidth="1"/>
    <col min="2" max="2" width="26.140625" customWidth="1"/>
    <col min="3" max="8" width="20.28515625" customWidth="1"/>
    <col min="9" max="11" width="25.42578125" customWidth="1"/>
    <col min="12" max="12" width="18.5703125" style="31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1"/>
    </row>
    <row r="2" spans="1:12" x14ac:dyDescent="0.25">
      <c r="A2" s="33" t="s">
        <v>145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thickBot="1" x14ac:dyDescent="0.3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7" customFormat="1" ht="108" customHeight="1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6" t="s">
        <v>12</v>
      </c>
    </row>
    <row r="5" spans="1:12" x14ac:dyDescent="0.25">
      <c r="A5" s="8" t="s">
        <v>13</v>
      </c>
      <c r="B5" s="9">
        <v>61166816.119999997</v>
      </c>
      <c r="C5" s="9">
        <v>8059822.1500000004</v>
      </c>
      <c r="D5" s="10">
        <v>569709.16</v>
      </c>
      <c r="E5" s="9">
        <v>1224960.17</v>
      </c>
      <c r="F5" s="9">
        <v>2751791.6300000004</v>
      </c>
      <c r="G5" s="9">
        <v>1970351.32</v>
      </c>
      <c r="H5" s="9">
        <v>572457.75</v>
      </c>
      <c r="I5" s="9">
        <v>2103.9899999999998</v>
      </c>
      <c r="J5" s="9">
        <v>2177674.73</v>
      </c>
      <c r="K5" s="9">
        <v>447160.82</v>
      </c>
      <c r="L5" s="11">
        <f t="shared" ref="L5:L68" si="0">+K5+J5+I5+H5+G5+F5+E5+D5+C5+B5</f>
        <v>78942847.840000004</v>
      </c>
    </row>
    <row r="6" spans="1:12" x14ac:dyDescent="0.25">
      <c r="A6" s="12" t="s">
        <v>14</v>
      </c>
      <c r="B6" s="13">
        <v>76026291.700000003</v>
      </c>
      <c r="C6" s="13">
        <v>10017823.859999999</v>
      </c>
      <c r="D6" s="14">
        <v>0</v>
      </c>
      <c r="E6" s="13">
        <v>1522544.17</v>
      </c>
      <c r="F6" s="13">
        <v>10592600.85</v>
      </c>
      <c r="G6" s="13">
        <v>2449015.89</v>
      </c>
      <c r="H6" s="13">
        <v>711526.98</v>
      </c>
      <c r="I6" s="13">
        <v>2615.12</v>
      </c>
      <c r="J6" s="13">
        <v>3727095.59</v>
      </c>
      <c r="K6" s="13">
        <v>765316.84</v>
      </c>
      <c r="L6" s="15">
        <f t="shared" si="0"/>
        <v>105814831</v>
      </c>
    </row>
    <row r="7" spans="1:12" x14ac:dyDescent="0.25">
      <c r="A7" s="16" t="s">
        <v>15</v>
      </c>
      <c r="B7" s="17">
        <v>45703287.600000001</v>
      </c>
      <c r="C7" s="17">
        <v>6022225.6699999999</v>
      </c>
      <c r="D7" s="18">
        <v>438193.5</v>
      </c>
      <c r="E7" s="17">
        <v>915279.08</v>
      </c>
      <c r="F7" s="17">
        <v>1456242.37</v>
      </c>
      <c r="G7" s="17">
        <v>1472228.55</v>
      </c>
      <c r="H7" s="17">
        <v>427735.21</v>
      </c>
      <c r="I7" s="17">
        <v>1572.08</v>
      </c>
      <c r="J7" s="17">
        <v>1872922.32</v>
      </c>
      <c r="K7" s="17">
        <v>384583.37</v>
      </c>
      <c r="L7" s="19">
        <f t="shared" si="0"/>
        <v>58694269.75</v>
      </c>
    </row>
    <row r="8" spans="1:12" x14ac:dyDescent="0.25">
      <c r="A8" s="12" t="s">
        <v>16</v>
      </c>
      <c r="B8" s="13">
        <v>29511169.399999999</v>
      </c>
      <c r="C8" s="13">
        <v>3888624.45</v>
      </c>
      <c r="D8" s="14">
        <v>0</v>
      </c>
      <c r="E8" s="13">
        <v>591006.85</v>
      </c>
      <c r="F8" s="13">
        <v>545590.94999999995</v>
      </c>
      <c r="G8" s="13">
        <v>950635.91</v>
      </c>
      <c r="H8" s="13">
        <v>276193.84000000003</v>
      </c>
      <c r="I8" s="13">
        <v>1015.11</v>
      </c>
      <c r="J8" s="13">
        <v>1260478.93</v>
      </c>
      <c r="K8" s="13">
        <v>258825.06</v>
      </c>
      <c r="L8" s="15">
        <f t="shared" si="0"/>
        <v>37283540.5</v>
      </c>
    </row>
    <row r="9" spans="1:12" x14ac:dyDescent="0.25">
      <c r="A9" s="16" t="s">
        <v>17</v>
      </c>
      <c r="B9" s="17">
        <v>105211144.38</v>
      </c>
      <c r="C9" s="17">
        <v>13863450.25</v>
      </c>
      <c r="D9" s="18">
        <v>1699630.64</v>
      </c>
      <c r="E9" s="17">
        <v>2107016.02</v>
      </c>
      <c r="F9" s="17">
        <v>7417525.3600000003</v>
      </c>
      <c r="G9" s="17">
        <v>3389140.23</v>
      </c>
      <c r="H9" s="17">
        <v>984666.83</v>
      </c>
      <c r="I9" s="17">
        <v>3619.01</v>
      </c>
      <c r="J9" s="17">
        <v>4152311.92</v>
      </c>
      <c r="K9" s="17">
        <v>852630.19</v>
      </c>
      <c r="L9" s="19">
        <f t="shared" si="0"/>
        <v>139681134.82999998</v>
      </c>
    </row>
    <row r="10" spans="1:12" x14ac:dyDescent="0.25">
      <c r="A10" s="12" t="s">
        <v>18</v>
      </c>
      <c r="B10" s="13">
        <v>17503671.23</v>
      </c>
      <c r="C10" s="13">
        <v>2306421.7799999998</v>
      </c>
      <c r="D10" s="14">
        <v>0</v>
      </c>
      <c r="E10" s="13">
        <v>350538.11</v>
      </c>
      <c r="F10" s="13">
        <v>773496.2100000002</v>
      </c>
      <c r="G10" s="13">
        <v>563841.38</v>
      </c>
      <c r="H10" s="13">
        <v>163816.15</v>
      </c>
      <c r="I10" s="13">
        <v>602.08000000000004</v>
      </c>
      <c r="J10" s="13">
        <v>1193823.3</v>
      </c>
      <c r="K10" s="13">
        <v>245138.08</v>
      </c>
      <c r="L10" s="15">
        <f t="shared" si="0"/>
        <v>23101348.32</v>
      </c>
    </row>
    <row r="11" spans="1:12" x14ac:dyDescent="0.25">
      <c r="A11" s="16" t="s">
        <v>19</v>
      </c>
      <c r="B11" s="17">
        <v>29126744.16</v>
      </c>
      <c r="C11" s="17">
        <v>3837969.55</v>
      </c>
      <c r="D11" s="18">
        <v>0</v>
      </c>
      <c r="E11" s="17">
        <v>583308.14</v>
      </c>
      <c r="F11" s="17">
        <v>983239.1399999999</v>
      </c>
      <c r="G11" s="17">
        <v>938252.51</v>
      </c>
      <c r="H11" s="17">
        <v>272596.02</v>
      </c>
      <c r="I11" s="17">
        <v>1001.89</v>
      </c>
      <c r="J11" s="17">
        <v>1436489.21</v>
      </c>
      <c r="K11" s="17">
        <v>294966.78000000003</v>
      </c>
      <c r="L11" s="19">
        <f t="shared" si="0"/>
        <v>37474567.399999999</v>
      </c>
    </row>
    <row r="12" spans="1:12" x14ac:dyDescent="0.25">
      <c r="A12" s="12" t="s">
        <v>20</v>
      </c>
      <c r="B12" s="13">
        <v>44407260.82</v>
      </c>
      <c r="C12" s="13">
        <v>5851450.9500000002</v>
      </c>
      <c r="D12" s="14">
        <v>0</v>
      </c>
      <c r="E12" s="13">
        <v>889324.14</v>
      </c>
      <c r="F12" s="13">
        <v>964711.78000000014</v>
      </c>
      <c r="G12" s="13">
        <v>1430479.97</v>
      </c>
      <c r="H12" s="13">
        <v>415605.75</v>
      </c>
      <c r="I12" s="13">
        <v>1527.5</v>
      </c>
      <c r="J12" s="13">
        <v>1471268.4</v>
      </c>
      <c r="K12" s="13">
        <v>302108.28999999998</v>
      </c>
      <c r="L12" s="15">
        <f t="shared" si="0"/>
        <v>55733737.600000001</v>
      </c>
    </row>
    <row r="13" spans="1:12" x14ac:dyDescent="0.25">
      <c r="A13" s="16" t="s">
        <v>21</v>
      </c>
      <c r="B13" s="17">
        <v>51487878.310000002</v>
      </c>
      <c r="C13" s="17">
        <v>6784448.96</v>
      </c>
      <c r="D13" s="18">
        <v>0</v>
      </c>
      <c r="E13" s="17">
        <v>1031124.46</v>
      </c>
      <c r="F13" s="17">
        <v>6011103.79</v>
      </c>
      <c r="G13" s="17">
        <v>1658566.12</v>
      </c>
      <c r="H13" s="17">
        <v>481872.96</v>
      </c>
      <c r="I13" s="17">
        <v>1771.06</v>
      </c>
      <c r="J13" s="17">
        <v>1906572.66</v>
      </c>
      <c r="K13" s="17">
        <v>391493.09</v>
      </c>
      <c r="L13" s="19">
        <f t="shared" si="0"/>
        <v>69754831.409999996</v>
      </c>
    </row>
    <row r="14" spans="1:12" x14ac:dyDescent="0.25">
      <c r="A14" s="12" t="s">
        <v>22</v>
      </c>
      <c r="B14" s="13">
        <v>34493603.479999997</v>
      </c>
      <c r="C14" s="13">
        <v>4545149.2699999996</v>
      </c>
      <c r="D14" s="14">
        <v>0</v>
      </c>
      <c r="E14" s="13">
        <v>690787.8</v>
      </c>
      <c r="F14" s="13">
        <v>1579618.54</v>
      </c>
      <c r="G14" s="13">
        <v>1111133.81</v>
      </c>
      <c r="H14" s="13">
        <v>322824.24</v>
      </c>
      <c r="I14" s="13">
        <v>1186.5</v>
      </c>
      <c r="J14" s="13">
        <v>1520310.46</v>
      </c>
      <c r="K14" s="13">
        <v>312178.52</v>
      </c>
      <c r="L14" s="15">
        <f t="shared" si="0"/>
        <v>44576792.619999997</v>
      </c>
    </row>
    <row r="15" spans="1:12" x14ac:dyDescent="0.25">
      <c r="A15" s="16" t="s">
        <v>23</v>
      </c>
      <c r="B15" s="17">
        <v>38599865</v>
      </c>
      <c r="C15" s="17">
        <v>5086222.67</v>
      </c>
      <c r="D15" s="18">
        <v>0</v>
      </c>
      <c r="E15" s="17">
        <v>773022.05</v>
      </c>
      <c r="F15" s="17">
        <v>1916868.63</v>
      </c>
      <c r="G15" s="17">
        <v>1243407.78</v>
      </c>
      <c r="H15" s="17">
        <v>361254.57</v>
      </c>
      <c r="I15" s="17">
        <v>1327.74</v>
      </c>
      <c r="J15" s="17">
        <v>2112416.7200000002</v>
      </c>
      <c r="K15" s="17">
        <v>433760.83</v>
      </c>
      <c r="L15" s="19">
        <f t="shared" si="0"/>
        <v>50528145.990000002</v>
      </c>
    </row>
    <row r="16" spans="1:12" x14ac:dyDescent="0.25">
      <c r="A16" s="12" t="s">
        <v>24</v>
      </c>
      <c r="B16" s="13">
        <v>19228359.48</v>
      </c>
      <c r="C16" s="13">
        <v>2533680.31</v>
      </c>
      <c r="D16" s="14">
        <v>0</v>
      </c>
      <c r="E16" s="13">
        <v>385077.66</v>
      </c>
      <c r="F16" s="13">
        <v>442429.56</v>
      </c>
      <c r="G16" s="13">
        <v>619398.32999999996</v>
      </c>
      <c r="H16" s="13">
        <v>179957.44</v>
      </c>
      <c r="I16" s="13">
        <v>661.41</v>
      </c>
      <c r="J16" s="13">
        <v>1207244.01</v>
      </c>
      <c r="K16" s="13">
        <v>247893.88</v>
      </c>
      <c r="L16" s="15">
        <f t="shared" si="0"/>
        <v>24844702.079999998</v>
      </c>
    </row>
    <row r="17" spans="1:12" x14ac:dyDescent="0.25">
      <c r="A17" s="16" t="s">
        <v>25</v>
      </c>
      <c r="B17" s="17">
        <v>452569276.22000003</v>
      </c>
      <c r="C17" s="17">
        <v>59634097.539999999</v>
      </c>
      <c r="D17" s="18">
        <v>0</v>
      </c>
      <c r="E17" s="17">
        <v>9063400.2899999991</v>
      </c>
      <c r="F17" s="17">
        <v>73325895.429999992</v>
      </c>
      <c r="G17" s="17">
        <v>14578500.710000001</v>
      </c>
      <c r="H17" s="17">
        <v>4235577.49</v>
      </c>
      <c r="I17" s="17">
        <v>15567.29</v>
      </c>
      <c r="J17" s="17">
        <v>10370977.57</v>
      </c>
      <c r="K17" s="17">
        <v>2129562.7000000002</v>
      </c>
      <c r="L17" s="19">
        <f t="shared" si="0"/>
        <v>625922855.24000001</v>
      </c>
    </row>
    <row r="18" spans="1:12" x14ac:dyDescent="0.25">
      <c r="A18" s="12" t="s">
        <v>26</v>
      </c>
      <c r="B18" s="13">
        <v>97251079.620000005</v>
      </c>
      <c r="C18" s="13">
        <v>12814569.33</v>
      </c>
      <c r="D18" s="14">
        <v>719738.82</v>
      </c>
      <c r="E18" s="13">
        <v>1947603.41</v>
      </c>
      <c r="F18" s="13">
        <v>8841064.9000000004</v>
      </c>
      <c r="G18" s="13">
        <v>3132724.66</v>
      </c>
      <c r="H18" s="13">
        <v>910168.91</v>
      </c>
      <c r="I18" s="13">
        <v>3345.2</v>
      </c>
      <c r="J18" s="13">
        <v>2798378.4</v>
      </c>
      <c r="K18" s="13">
        <v>574615.29</v>
      </c>
      <c r="L18" s="15">
        <f t="shared" si="0"/>
        <v>128993288.54000001</v>
      </c>
    </row>
    <row r="19" spans="1:12" x14ac:dyDescent="0.25">
      <c r="A19" s="16" t="s">
        <v>27</v>
      </c>
      <c r="B19" s="17">
        <v>31970083.399999999</v>
      </c>
      <c r="C19" s="17">
        <v>4212630.3600000003</v>
      </c>
      <c r="D19" s="18">
        <v>249317.46</v>
      </c>
      <c r="E19" s="17">
        <v>640250.41</v>
      </c>
      <c r="F19" s="17">
        <v>973437.22</v>
      </c>
      <c r="G19" s="17">
        <v>1029844.29</v>
      </c>
      <c r="H19" s="17">
        <v>299206.71000000002</v>
      </c>
      <c r="I19" s="17">
        <v>1099.69</v>
      </c>
      <c r="J19" s="17">
        <v>1548943.71</v>
      </c>
      <c r="K19" s="17">
        <v>318058.03999999998</v>
      </c>
      <c r="L19" s="19">
        <f t="shared" si="0"/>
        <v>41242871.289999999</v>
      </c>
    </row>
    <row r="20" spans="1:12" x14ac:dyDescent="0.25">
      <c r="A20" s="12" t="s">
        <v>28</v>
      </c>
      <c r="B20" s="13">
        <v>34252581.469999999</v>
      </c>
      <c r="C20" s="13">
        <v>4513390.3099999996</v>
      </c>
      <c r="D20" s="14">
        <v>0</v>
      </c>
      <c r="E20" s="13">
        <v>685960.96</v>
      </c>
      <c r="F20" s="13">
        <v>3453033.5700000003</v>
      </c>
      <c r="G20" s="13">
        <v>1103369.83</v>
      </c>
      <c r="H20" s="13">
        <v>320568.52</v>
      </c>
      <c r="I20" s="13">
        <v>1178.21</v>
      </c>
      <c r="J20" s="13">
        <v>1490960.48</v>
      </c>
      <c r="K20" s="13">
        <v>306151.84000000003</v>
      </c>
      <c r="L20" s="15">
        <f t="shared" si="0"/>
        <v>46127195.189999998</v>
      </c>
    </row>
    <row r="21" spans="1:12" x14ac:dyDescent="0.25">
      <c r="A21" s="16" t="s">
        <v>29</v>
      </c>
      <c r="B21" s="17">
        <v>15732964.15</v>
      </c>
      <c r="C21" s="17">
        <v>2073099.45</v>
      </c>
      <c r="D21" s="18">
        <v>119002.74</v>
      </c>
      <c r="E21" s="17">
        <v>315076.96000000002</v>
      </c>
      <c r="F21" s="17">
        <v>356109.51</v>
      </c>
      <c r="G21" s="17">
        <v>506802.03</v>
      </c>
      <c r="H21" s="17">
        <v>147244.17000000001</v>
      </c>
      <c r="I21" s="17">
        <v>541.17999999999995</v>
      </c>
      <c r="J21" s="17">
        <v>1171192.6399999999</v>
      </c>
      <c r="K21" s="17">
        <v>240491.13</v>
      </c>
      <c r="L21" s="19">
        <f t="shared" si="0"/>
        <v>20662523.960000001</v>
      </c>
    </row>
    <row r="22" spans="1:12" x14ac:dyDescent="0.25">
      <c r="A22" s="12" t="s">
        <v>30</v>
      </c>
      <c r="B22" s="13">
        <v>42487180.020000003</v>
      </c>
      <c r="C22" s="13">
        <v>5598445.96</v>
      </c>
      <c r="D22" s="14">
        <v>359756.07</v>
      </c>
      <c r="E22" s="13">
        <v>850871.55</v>
      </c>
      <c r="F22" s="13">
        <v>1962313.48</v>
      </c>
      <c r="G22" s="13">
        <v>1368628.88</v>
      </c>
      <c r="H22" s="13">
        <v>397635.79</v>
      </c>
      <c r="I22" s="13">
        <v>1461.46</v>
      </c>
      <c r="J22" s="13">
        <v>2008168.74</v>
      </c>
      <c r="K22" s="13">
        <v>412354.69</v>
      </c>
      <c r="L22" s="15">
        <f t="shared" si="0"/>
        <v>55446816.640000001</v>
      </c>
    </row>
    <row r="23" spans="1:12" x14ac:dyDescent="0.25">
      <c r="A23" s="16" t="s">
        <v>31</v>
      </c>
      <c r="B23" s="17">
        <v>36141846.439999998</v>
      </c>
      <c r="C23" s="17">
        <v>4762334.76</v>
      </c>
      <c r="D23" s="18">
        <v>316737.11</v>
      </c>
      <c r="E23" s="17">
        <v>723796.42</v>
      </c>
      <c r="F23" s="17">
        <v>2655166.2199999997</v>
      </c>
      <c r="G23" s="17">
        <v>1164228.24</v>
      </c>
      <c r="H23" s="17">
        <v>338250.07</v>
      </c>
      <c r="I23" s="17">
        <v>1243.19</v>
      </c>
      <c r="J23" s="17">
        <v>1630471.43</v>
      </c>
      <c r="K23" s="17">
        <v>334798.83</v>
      </c>
      <c r="L23" s="19">
        <f t="shared" si="0"/>
        <v>48068872.709999993</v>
      </c>
    </row>
    <row r="24" spans="1:12" x14ac:dyDescent="0.25">
      <c r="A24" s="12" t="s">
        <v>32</v>
      </c>
      <c r="B24" s="13">
        <v>190598097.94999999</v>
      </c>
      <c r="C24" s="13">
        <v>25114708.760000002</v>
      </c>
      <c r="D24" s="14">
        <v>0</v>
      </c>
      <c r="E24" s="13">
        <v>3817021.94</v>
      </c>
      <c r="F24" s="13">
        <v>19106634.829999998</v>
      </c>
      <c r="G24" s="13">
        <v>6139688.7800000003</v>
      </c>
      <c r="H24" s="13">
        <v>1783799.86</v>
      </c>
      <c r="I24" s="13">
        <v>6556.11</v>
      </c>
      <c r="J24" s="13">
        <v>7152962.0199999996</v>
      </c>
      <c r="K24" s="13">
        <v>1468779.68</v>
      </c>
      <c r="L24" s="15">
        <f t="shared" si="0"/>
        <v>255188249.93000001</v>
      </c>
    </row>
    <row r="25" spans="1:12" x14ac:dyDescent="0.25">
      <c r="A25" s="16" t="s">
        <v>33</v>
      </c>
      <c r="B25" s="17">
        <v>34898133.009999998</v>
      </c>
      <c r="C25" s="17">
        <v>4598453.2699999996</v>
      </c>
      <c r="D25" s="18">
        <v>249205.76000000001</v>
      </c>
      <c r="E25" s="17">
        <v>698889.13</v>
      </c>
      <c r="F25" s="17">
        <v>825992.99</v>
      </c>
      <c r="G25" s="17">
        <v>1124164.82</v>
      </c>
      <c r="H25" s="17">
        <v>326610.21000000002</v>
      </c>
      <c r="I25" s="17">
        <v>1200.4100000000001</v>
      </c>
      <c r="J25" s="17">
        <v>1501353.02</v>
      </c>
      <c r="K25" s="17">
        <v>308285.83</v>
      </c>
      <c r="L25" s="19">
        <f t="shared" si="0"/>
        <v>44532288.449999996</v>
      </c>
    </row>
    <row r="26" spans="1:12" x14ac:dyDescent="0.25">
      <c r="A26" s="12" t="s">
        <v>34</v>
      </c>
      <c r="B26" s="13">
        <v>16625559.91</v>
      </c>
      <c r="C26" s="13">
        <v>2190714.91</v>
      </c>
      <c r="D26" s="14">
        <v>104823.41</v>
      </c>
      <c r="E26" s="13">
        <v>332952.57</v>
      </c>
      <c r="F26" s="13">
        <v>678829.55999999994</v>
      </c>
      <c r="G26" s="13">
        <v>535555</v>
      </c>
      <c r="H26" s="13">
        <v>155597.94</v>
      </c>
      <c r="I26" s="13">
        <v>571.88</v>
      </c>
      <c r="J26" s="13">
        <v>1205255.1000000001</v>
      </c>
      <c r="K26" s="13">
        <v>247485.47</v>
      </c>
      <c r="L26" s="15">
        <f t="shared" si="0"/>
        <v>22077345.75</v>
      </c>
    </row>
    <row r="27" spans="1:12" x14ac:dyDescent="0.25">
      <c r="A27" s="16" t="s">
        <v>35</v>
      </c>
      <c r="B27" s="17">
        <v>30183576.050000001</v>
      </c>
      <c r="C27" s="17">
        <v>3977226.06</v>
      </c>
      <c r="D27" s="18">
        <v>260374.63</v>
      </c>
      <c r="E27" s="17">
        <v>604472.82999999996</v>
      </c>
      <c r="F27" s="17">
        <v>1410788.2400000002</v>
      </c>
      <c r="G27" s="17">
        <v>972295.97</v>
      </c>
      <c r="H27" s="17">
        <v>282486.86</v>
      </c>
      <c r="I27" s="17">
        <v>1038.24</v>
      </c>
      <c r="J27" s="17">
        <v>1516941.84</v>
      </c>
      <c r="K27" s="17">
        <v>311486.81</v>
      </c>
      <c r="L27" s="19">
        <f t="shared" si="0"/>
        <v>39520687.530000001</v>
      </c>
    </row>
    <row r="28" spans="1:12" x14ac:dyDescent="0.25">
      <c r="A28" s="12" t="s">
        <v>36</v>
      </c>
      <c r="B28" s="13">
        <v>107665138.37</v>
      </c>
      <c r="C28" s="13">
        <v>14186807.859999999</v>
      </c>
      <c r="D28" s="14">
        <v>0</v>
      </c>
      <c r="E28" s="13">
        <v>2156161.0499999998</v>
      </c>
      <c r="F28" s="13">
        <v>7290146.4900000012</v>
      </c>
      <c r="G28" s="13">
        <v>3468190.13</v>
      </c>
      <c r="H28" s="13">
        <v>1007633.66</v>
      </c>
      <c r="I28" s="13">
        <v>3703.42</v>
      </c>
      <c r="J28" s="13">
        <v>4651691.5999999996</v>
      </c>
      <c r="K28" s="13">
        <v>955172.15</v>
      </c>
      <c r="L28" s="15">
        <f t="shared" si="0"/>
        <v>141384644.73000002</v>
      </c>
    </row>
    <row r="29" spans="1:12" x14ac:dyDescent="0.25">
      <c r="A29" s="16" t="s">
        <v>37</v>
      </c>
      <c r="B29" s="17">
        <v>26035743.079999998</v>
      </c>
      <c r="C29" s="17">
        <v>3430674.87</v>
      </c>
      <c r="D29" s="18">
        <v>216347.1</v>
      </c>
      <c r="E29" s="17">
        <v>521406.06</v>
      </c>
      <c r="F29" s="17">
        <v>11362316.23</v>
      </c>
      <c r="G29" s="17">
        <v>838682.87</v>
      </c>
      <c r="H29" s="17">
        <v>243667.46</v>
      </c>
      <c r="I29" s="17">
        <v>895.57</v>
      </c>
      <c r="J29" s="17">
        <v>1452149.7</v>
      </c>
      <c r="K29" s="17">
        <v>298182.48</v>
      </c>
      <c r="L29" s="19">
        <f t="shared" si="0"/>
        <v>44400065.420000002</v>
      </c>
    </row>
    <row r="30" spans="1:12" x14ac:dyDescent="0.25">
      <c r="A30" s="12" t="s">
        <v>38</v>
      </c>
      <c r="B30" s="13">
        <v>321794178.19999999</v>
      </c>
      <c r="C30" s="13">
        <v>42402139.119999997</v>
      </c>
      <c r="D30" s="14">
        <v>5795248.6900000004</v>
      </c>
      <c r="E30" s="13">
        <v>6444426.5300000003</v>
      </c>
      <c r="F30" s="13">
        <v>24140726.839999996</v>
      </c>
      <c r="G30" s="13">
        <v>10365875.24</v>
      </c>
      <c r="H30" s="13">
        <v>3011658.65</v>
      </c>
      <c r="I30" s="13">
        <v>11068.94</v>
      </c>
      <c r="J30" s="13">
        <v>13175441.52</v>
      </c>
      <c r="K30" s="13">
        <v>2705427.59</v>
      </c>
      <c r="L30" s="15">
        <f t="shared" si="0"/>
        <v>429846191.31999999</v>
      </c>
    </row>
    <row r="31" spans="1:12" x14ac:dyDescent="0.25">
      <c r="A31" s="16" t="s">
        <v>39</v>
      </c>
      <c r="B31" s="17">
        <v>213487090.90000001</v>
      </c>
      <c r="C31" s="17">
        <v>28130743.010000002</v>
      </c>
      <c r="D31" s="18">
        <v>0</v>
      </c>
      <c r="E31" s="17">
        <v>4275409.45</v>
      </c>
      <c r="F31" s="17">
        <v>52632000.599999994</v>
      </c>
      <c r="G31" s="17">
        <v>6877006.1699999999</v>
      </c>
      <c r="H31" s="17">
        <v>1998017.02</v>
      </c>
      <c r="I31" s="17">
        <v>7343.44</v>
      </c>
      <c r="J31" s="17">
        <v>6091506.96</v>
      </c>
      <c r="K31" s="17">
        <v>1250821.9099999999</v>
      </c>
      <c r="L31" s="19">
        <f t="shared" si="0"/>
        <v>314749939.46000004</v>
      </c>
    </row>
    <row r="32" spans="1:12" x14ac:dyDescent="0.25">
      <c r="A32" s="12" t="s">
        <v>40</v>
      </c>
      <c r="B32" s="13">
        <v>48011077.469999999</v>
      </c>
      <c r="C32" s="13">
        <v>6326318.2599999998</v>
      </c>
      <c r="D32" s="14">
        <v>333384.61</v>
      </c>
      <c r="E32" s="13">
        <v>961496.14</v>
      </c>
      <c r="F32" s="13">
        <v>3193464.55</v>
      </c>
      <c r="G32" s="13">
        <v>1546568.81</v>
      </c>
      <c r="H32" s="13">
        <v>449333.73</v>
      </c>
      <c r="I32" s="13">
        <v>1651.47</v>
      </c>
      <c r="J32" s="13">
        <v>1709347.26</v>
      </c>
      <c r="K32" s="13">
        <v>350995.09</v>
      </c>
      <c r="L32" s="15">
        <f t="shared" si="0"/>
        <v>62883637.390000001</v>
      </c>
    </row>
    <row r="33" spans="1:12" x14ac:dyDescent="0.25">
      <c r="A33" s="16" t="s">
        <v>41</v>
      </c>
      <c r="B33" s="17">
        <v>19182196.010000002</v>
      </c>
      <c r="C33" s="17">
        <v>2527597.4500000002</v>
      </c>
      <c r="D33" s="18">
        <v>0</v>
      </c>
      <c r="E33" s="17">
        <v>384153.17</v>
      </c>
      <c r="F33" s="17">
        <v>628180.30999999994</v>
      </c>
      <c r="G33" s="17">
        <v>617911.27</v>
      </c>
      <c r="H33" s="17">
        <v>179525.39</v>
      </c>
      <c r="I33" s="17">
        <v>659.82</v>
      </c>
      <c r="J33" s="17">
        <v>1252738.27</v>
      </c>
      <c r="K33" s="17">
        <v>257235.61</v>
      </c>
      <c r="L33" s="19">
        <f t="shared" si="0"/>
        <v>25030197.300000001</v>
      </c>
    </row>
    <row r="34" spans="1:12" x14ac:dyDescent="0.25">
      <c r="A34" s="12" t="s">
        <v>42</v>
      </c>
      <c r="B34" s="13">
        <v>37927784.420000002</v>
      </c>
      <c r="C34" s="13">
        <v>4997664.04</v>
      </c>
      <c r="D34" s="14">
        <v>0</v>
      </c>
      <c r="E34" s="13">
        <v>759562.59</v>
      </c>
      <c r="F34" s="13">
        <v>1470793.79</v>
      </c>
      <c r="G34" s="13">
        <v>1221758.22</v>
      </c>
      <c r="H34" s="13">
        <v>354964.6</v>
      </c>
      <c r="I34" s="13">
        <v>1304.6199999999999</v>
      </c>
      <c r="J34" s="13">
        <v>1743624.73</v>
      </c>
      <c r="K34" s="13">
        <v>358033.58</v>
      </c>
      <c r="L34" s="15">
        <f t="shared" si="0"/>
        <v>48835490.590000004</v>
      </c>
    </row>
    <row r="35" spans="1:12" x14ac:dyDescent="0.25">
      <c r="A35" s="16" t="s">
        <v>43</v>
      </c>
      <c r="B35" s="17">
        <v>129375542.09999999</v>
      </c>
      <c r="C35" s="17">
        <v>17047541.899999999</v>
      </c>
      <c r="D35" s="18">
        <v>0</v>
      </c>
      <c r="E35" s="17">
        <v>2590945.4900000002</v>
      </c>
      <c r="F35" s="17">
        <v>14281158.740000002</v>
      </c>
      <c r="G35" s="17">
        <v>4167541.92</v>
      </c>
      <c r="H35" s="17">
        <v>1210820.45</v>
      </c>
      <c r="I35" s="17">
        <v>4450.21</v>
      </c>
      <c r="J35" s="17">
        <v>3674129.45</v>
      </c>
      <c r="K35" s="17">
        <v>754440.84</v>
      </c>
      <c r="L35" s="19">
        <f t="shared" si="0"/>
        <v>173106571.09999999</v>
      </c>
    </row>
    <row r="36" spans="1:12" x14ac:dyDescent="0.25">
      <c r="A36" s="12" t="s">
        <v>44</v>
      </c>
      <c r="B36" s="13">
        <v>443242805.25</v>
      </c>
      <c r="C36" s="13">
        <v>58405168.159999996</v>
      </c>
      <c r="D36" s="14">
        <v>0</v>
      </c>
      <c r="E36" s="13">
        <v>8876623.2699999996</v>
      </c>
      <c r="F36" s="13">
        <v>64644737.259999998</v>
      </c>
      <c r="G36" s="13">
        <v>14278069.43</v>
      </c>
      <c r="H36" s="13">
        <v>4148291.43</v>
      </c>
      <c r="I36" s="13">
        <v>15246.48</v>
      </c>
      <c r="J36" s="13">
        <v>10509753.869999999</v>
      </c>
      <c r="K36" s="13">
        <v>2158058.84</v>
      </c>
      <c r="L36" s="15">
        <f t="shared" si="0"/>
        <v>606278753.99000001</v>
      </c>
    </row>
    <row r="37" spans="1:12" x14ac:dyDescent="0.25">
      <c r="A37" s="16" t="s">
        <v>45</v>
      </c>
      <c r="B37" s="17">
        <v>34977135.960000001</v>
      </c>
      <c r="C37" s="17">
        <v>4608863.32</v>
      </c>
      <c r="D37" s="18">
        <v>336582.72</v>
      </c>
      <c r="E37" s="17">
        <v>700471.29</v>
      </c>
      <c r="F37" s="17">
        <v>1093239.6399999999</v>
      </c>
      <c r="G37" s="17">
        <v>1126709.72</v>
      </c>
      <c r="H37" s="17">
        <v>327349.59999999998</v>
      </c>
      <c r="I37" s="17">
        <v>1203.1300000000001</v>
      </c>
      <c r="J37" s="17">
        <v>1603683.75</v>
      </c>
      <c r="K37" s="17">
        <v>329298.28000000003</v>
      </c>
      <c r="L37" s="19">
        <f t="shared" si="0"/>
        <v>45104537.409999996</v>
      </c>
    </row>
    <row r="38" spans="1:12" x14ac:dyDescent="0.25">
      <c r="A38" s="12" t="s">
        <v>46</v>
      </c>
      <c r="B38" s="13">
        <v>1136343783.4000001</v>
      </c>
      <c r="C38" s="13">
        <v>149733619.97999999</v>
      </c>
      <c r="D38" s="14">
        <v>14711162.970000001</v>
      </c>
      <c r="E38" s="13">
        <v>22757043.219999999</v>
      </c>
      <c r="F38" s="13">
        <v>197590648.81</v>
      </c>
      <c r="G38" s="13">
        <v>36604757.590000004</v>
      </c>
      <c r="H38" s="13">
        <v>10634995.35</v>
      </c>
      <c r="I38" s="13">
        <v>39087.480000000003</v>
      </c>
      <c r="J38" s="13">
        <v>31055402.079999998</v>
      </c>
      <c r="K38" s="13">
        <v>6376874.8399999999</v>
      </c>
      <c r="L38" s="15">
        <f t="shared" si="0"/>
        <v>1605847375.7200003</v>
      </c>
    </row>
    <row r="39" spans="1:12" x14ac:dyDescent="0.25">
      <c r="A39" s="16" t="s">
        <v>47</v>
      </c>
      <c r="B39" s="17">
        <v>16614739.640000001</v>
      </c>
      <c r="C39" s="17">
        <v>2189289.15</v>
      </c>
      <c r="D39" s="18">
        <v>0</v>
      </c>
      <c r="E39" s="17">
        <v>332735.88</v>
      </c>
      <c r="F39" s="17">
        <v>270015.94</v>
      </c>
      <c r="G39" s="17">
        <v>535206.44999999995</v>
      </c>
      <c r="H39" s="17">
        <v>155496.67000000001</v>
      </c>
      <c r="I39" s="17">
        <v>571.51</v>
      </c>
      <c r="J39" s="17">
        <v>1163147.3700000001</v>
      </c>
      <c r="K39" s="17">
        <v>238839.13</v>
      </c>
      <c r="L39" s="19">
        <f t="shared" si="0"/>
        <v>21500041.740000002</v>
      </c>
    </row>
    <row r="40" spans="1:12" x14ac:dyDescent="0.25">
      <c r="A40" s="12" t="s">
        <v>48</v>
      </c>
      <c r="B40" s="13">
        <v>42297813.030000001</v>
      </c>
      <c r="C40" s="13">
        <v>5573493.4800000004</v>
      </c>
      <c r="D40" s="14">
        <v>314891.39</v>
      </c>
      <c r="E40" s="13">
        <v>847079.18</v>
      </c>
      <c r="F40" s="13">
        <v>3623766.86</v>
      </c>
      <c r="G40" s="13">
        <v>1362528.85</v>
      </c>
      <c r="H40" s="13">
        <v>395863.52</v>
      </c>
      <c r="I40" s="13">
        <v>1454.94</v>
      </c>
      <c r="J40" s="13">
        <v>1663584.22</v>
      </c>
      <c r="K40" s="13">
        <v>341598.17</v>
      </c>
      <c r="L40" s="15">
        <f t="shared" si="0"/>
        <v>56422073.640000001</v>
      </c>
    </row>
    <row r="41" spans="1:12" x14ac:dyDescent="0.25">
      <c r="A41" s="16" t="s">
        <v>49</v>
      </c>
      <c r="B41" s="17">
        <v>67851068.650000006</v>
      </c>
      <c r="C41" s="17">
        <v>8940591.9900000002</v>
      </c>
      <c r="D41" s="18">
        <v>0</v>
      </c>
      <c r="E41" s="17">
        <v>1358822.68</v>
      </c>
      <c r="F41" s="17">
        <v>6124842.8399999999</v>
      </c>
      <c r="G41" s="17">
        <v>2185669.4700000002</v>
      </c>
      <c r="H41" s="17">
        <v>635015.4</v>
      </c>
      <c r="I41" s="17">
        <v>2333.91</v>
      </c>
      <c r="J41" s="17">
        <v>3296700.91</v>
      </c>
      <c r="K41" s="17">
        <v>676940.17</v>
      </c>
      <c r="L41" s="19">
        <f t="shared" si="0"/>
        <v>91071986.020000011</v>
      </c>
    </row>
    <row r="42" spans="1:12" x14ac:dyDescent="0.25">
      <c r="A42" s="12" t="s">
        <v>50</v>
      </c>
      <c r="B42" s="13">
        <v>41493176.020000003</v>
      </c>
      <c r="C42" s="13">
        <v>5467468.1600000001</v>
      </c>
      <c r="D42" s="14">
        <v>0</v>
      </c>
      <c r="E42" s="13">
        <v>830965.08</v>
      </c>
      <c r="F42" s="13">
        <v>1241684.81</v>
      </c>
      <c r="G42" s="13">
        <v>1336609.28</v>
      </c>
      <c r="H42" s="13">
        <v>388332.95</v>
      </c>
      <c r="I42" s="13">
        <v>1427.27</v>
      </c>
      <c r="J42" s="13">
        <v>1778995.22</v>
      </c>
      <c r="K42" s="13">
        <v>365296.51</v>
      </c>
      <c r="L42" s="15">
        <f t="shared" si="0"/>
        <v>52903955.300000004</v>
      </c>
    </row>
    <row r="43" spans="1:12" x14ac:dyDescent="0.25">
      <c r="A43" s="16" t="s">
        <v>51</v>
      </c>
      <c r="B43" s="17">
        <v>314557050.77999997</v>
      </c>
      <c r="C43" s="17">
        <v>41448518.130000003</v>
      </c>
      <c r="D43" s="18">
        <v>0</v>
      </c>
      <c r="E43" s="17">
        <v>6299491.8499999996</v>
      </c>
      <c r="F43" s="17">
        <v>108820542.16000001</v>
      </c>
      <c r="G43" s="17">
        <v>10132747.470000001</v>
      </c>
      <c r="H43" s="17">
        <v>2943926.67</v>
      </c>
      <c r="I43" s="17">
        <v>10820</v>
      </c>
      <c r="J43" s="17">
        <v>5793993.5</v>
      </c>
      <c r="K43" s="17">
        <v>1189730.8999999999</v>
      </c>
      <c r="L43" s="19">
        <f t="shared" si="0"/>
        <v>491196821.45999998</v>
      </c>
    </row>
    <row r="44" spans="1:12" x14ac:dyDescent="0.25">
      <c r="A44" s="12" t="s">
        <v>52</v>
      </c>
      <c r="B44" s="13">
        <v>21732293.18</v>
      </c>
      <c r="C44" s="13">
        <v>2863618.37</v>
      </c>
      <c r="D44" s="14">
        <v>199268.03</v>
      </c>
      <c r="E44" s="13">
        <v>435222.81</v>
      </c>
      <c r="F44" s="13">
        <v>399742.43</v>
      </c>
      <c r="G44" s="13">
        <v>700056.92</v>
      </c>
      <c r="H44" s="13">
        <v>203391.65</v>
      </c>
      <c r="I44" s="13">
        <v>747.54</v>
      </c>
      <c r="J44" s="13">
        <v>1204574.21</v>
      </c>
      <c r="K44" s="13">
        <v>247345.66</v>
      </c>
      <c r="L44" s="15">
        <f t="shared" si="0"/>
        <v>27986260.800000001</v>
      </c>
    </row>
    <row r="45" spans="1:12" x14ac:dyDescent="0.25">
      <c r="A45" s="16" t="s">
        <v>53</v>
      </c>
      <c r="B45" s="17">
        <v>236974756.11000001</v>
      </c>
      <c r="C45" s="17">
        <v>31225663.039999999</v>
      </c>
      <c r="D45" s="18">
        <v>4365890.6500000004</v>
      </c>
      <c r="E45" s="17">
        <v>4745786.3099999996</v>
      </c>
      <c r="F45" s="17">
        <v>28691077.710000001</v>
      </c>
      <c r="G45" s="17">
        <v>7633608.4500000002</v>
      </c>
      <c r="H45" s="17">
        <v>2217837.12</v>
      </c>
      <c r="I45" s="17">
        <v>8151.36</v>
      </c>
      <c r="J45" s="17">
        <v>9874052.6799999997</v>
      </c>
      <c r="K45" s="17">
        <v>2027524.81</v>
      </c>
      <c r="L45" s="19">
        <f t="shared" si="0"/>
        <v>327764348.24000001</v>
      </c>
    </row>
    <row r="46" spans="1:12" x14ac:dyDescent="0.25">
      <c r="A46" s="12" t="s">
        <v>54</v>
      </c>
      <c r="B46" s="13">
        <v>47246246.560000002</v>
      </c>
      <c r="C46" s="13">
        <v>6225538.1100000003</v>
      </c>
      <c r="D46" s="14">
        <v>309233.94</v>
      </c>
      <c r="E46" s="13">
        <v>946179.22</v>
      </c>
      <c r="F46" s="13">
        <v>3627990.06</v>
      </c>
      <c r="G46" s="13">
        <v>1521931.5</v>
      </c>
      <c r="H46" s="13">
        <v>442175.7</v>
      </c>
      <c r="I46" s="13">
        <v>1625.16</v>
      </c>
      <c r="J46" s="13">
        <v>1631492.76</v>
      </c>
      <c r="K46" s="13">
        <v>335008.55</v>
      </c>
      <c r="L46" s="15">
        <f t="shared" si="0"/>
        <v>62287421.560000002</v>
      </c>
    </row>
    <row r="47" spans="1:12" x14ac:dyDescent="0.25">
      <c r="A47" s="16" t="s">
        <v>55</v>
      </c>
      <c r="B47" s="17">
        <v>18014417.780000001</v>
      </c>
      <c r="C47" s="17">
        <v>2373721.7799999998</v>
      </c>
      <c r="D47" s="18">
        <v>0</v>
      </c>
      <c r="E47" s="17">
        <v>360766.6</v>
      </c>
      <c r="F47" s="17">
        <v>264455.69</v>
      </c>
      <c r="G47" s="17">
        <v>580293.93000000005</v>
      </c>
      <c r="H47" s="17">
        <v>168596.2</v>
      </c>
      <c r="I47" s="17">
        <v>619.65</v>
      </c>
      <c r="J47" s="17">
        <v>1116147.99</v>
      </c>
      <c r="K47" s="17">
        <v>229188.34</v>
      </c>
      <c r="L47" s="19">
        <f t="shared" si="0"/>
        <v>23108207.960000001</v>
      </c>
    </row>
    <row r="48" spans="1:12" x14ac:dyDescent="0.25">
      <c r="A48" s="12" t="s">
        <v>56</v>
      </c>
      <c r="B48" s="13">
        <v>109476830.31999999</v>
      </c>
      <c r="C48" s="13">
        <v>14425530.68</v>
      </c>
      <c r="D48" s="14">
        <v>0</v>
      </c>
      <c r="E48" s="13">
        <v>2192442.9900000002</v>
      </c>
      <c r="F48" s="13">
        <v>14284511.289999997</v>
      </c>
      <c r="G48" s="13">
        <v>3526549.71</v>
      </c>
      <c r="H48" s="13">
        <v>1024589.21</v>
      </c>
      <c r="I48" s="13">
        <v>3765.74</v>
      </c>
      <c r="J48" s="13">
        <v>3739244.12</v>
      </c>
      <c r="K48" s="13">
        <v>767811.4</v>
      </c>
      <c r="L48" s="15">
        <f t="shared" si="0"/>
        <v>149441275.45999998</v>
      </c>
    </row>
    <row r="49" spans="1:12" x14ac:dyDescent="0.25">
      <c r="A49" s="16" t="s">
        <v>57</v>
      </c>
      <c r="B49" s="17">
        <v>32427735.719999999</v>
      </c>
      <c r="C49" s="17">
        <v>4272934.24</v>
      </c>
      <c r="D49" s="18">
        <v>0</v>
      </c>
      <c r="E49" s="17">
        <v>649415.6</v>
      </c>
      <c r="F49" s="17">
        <v>1616262.51</v>
      </c>
      <c r="G49" s="17">
        <v>1044586.53</v>
      </c>
      <c r="H49" s="17">
        <v>303489.86</v>
      </c>
      <c r="I49" s="17">
        <v>1115.44</v>
      </c>
      <c r="J49" s="17">
        <v>1493038.99</v>
      </c>
      <c r="K49" s="17">
        <v>306578.63</v>
      </c>
      <c r="L49" s="19">
        <f t="shared" si="0"/>
        <v>42115157.519999996</v>
      </c>
    </row>
    <row r="50" spans="1:12" x14ac:dyDescent="0.25">
      <c r="A50" s="12" t="s">
        <v>58</v>
      </c>
      <c r="B50" s="13">
        <v>83866036.109999999</v>
      </c>
      <c r="C50" s="13">
        <v>11050850.42</v>
      </c>
      <c r="D50" s="14">
        <v>833824.07</v>
      </c>
      <c r="E50" s="13">
        <v>1679547.19</v>
      </c>
      <c r="F50" s="13">
        <v>6262647.0499999998</v>
      </c>
      <c r="G50" s="13">
        <v>2701555.61</v>
      </c>
      <c r="H50" s="13">
        <v>784898.83</v>
      </c>
      <c r="I50" s="13">
        <v>2884.79</v>
      </c>
      <c r="J50" s="13">
        <v>2569957.44</v>
      </c>
      <c r="K50" s="13">
        <v>527711.63</v>
      </c>
      <c r="L50" s="15">
        <f t="shared" si="0"/>
        <v>110279913.14</v>
      </c>
    </row>
    <row r="51" spans="1:12" x14ac:dyDescent="0.25">
      <c r="A51" s="16" t="s">
        <v>59</v>
      </c>
      <c r="B51" s="17">
        <v>28727180.73</v>
      </c>
      <c r="C51" s="17">
        <v>3785319.92</v>
      </c>
      <c r="D51" s="18">
        <v>150995.68</v>
      </c>
      <c r="E51" s="17">
        <v>575306.26</v>
      </c>
      <c r="F51" s="17">
        <v>985049.87999999989</v>
      </c>
      <c r="G51" s="17">
        <v>925381.48</v>
      </c>
      <c r="H51" s="17">
        <v>268856.52</v>
      </c>
      <c r="I51" s="17">
        <v>988.15</v>
      </c>
      <c r="J51" s="17">
        <v>1335143.98</v>
      </c>
      <c r="K51" s="17">
        <v>274156.69</v>
      </c>
      <c r="L51" s="19">
        <f t="shared" si="0"/>
        <v>37028379.289999999</v>
      </c>
    </row>
    <row r="52" spans="1:12" x14ac:dyDescent="0.25">
      <c r="A52" s="12" t="s">
        <v>60</v>
      </c>
      <c r="B52" s="13">
        <v>65522566.049999997</v>
      </c>
      <c r="C52" s="13">
        <v>8633770.1199999992</v>
      </c>
      <c r="D52" s="14">
        <v>0</v>
      </c>
      <c r="E52" s="13">
        <v>1312190.81</v>
      </c>
      <c r="F52" s="13">
        <v>2552084.92</v>
      </c>
      <c r="G52" s="13">
        <v>2110662</v>
      </c>
      <c r="H52" s="13">
        <v>613223.04</v>
      </c>
      <c r="I52" s="13">
        <v>2253.8200000000002</v>
      </c>
      <c r="J52" s="13">
        <v>2326037.2599999998</v>
      </c>
      <c r="K52" s="13">
        <v>477625.39</v>
      </c>
      <c r="L52" s="15">
        <f t="shared" si="0"/>
        <v>83550413.409999996</v>
      </c>
    </row>
    <row r="53" spans="1:12" x14ac:dyDescent="0.25">
      <c r="A53" s="16" t="s">
        <v>61</v>
      </c>
      <c r="B53" s="17">
        <v>65688879.18</v>
      </c>
      <c r="C53" s="17">
        <v>8655684.8499999996</v>
      </c>
      <c r="D53" s="18">
        <v>586448.77</v>
      </c>
      <c r="E53" s="17">
        <v>1315521.49</v>
      </c>
      <c r="F53" s="17">
        <v>1934320.6799999997</v>
      </c>
      <c r="G53" s="17">
        <v>2116019.41</v>
      </c>
      <c r="H53" s="17">
        <v>614779.55000000005</v>
      </c>
      <c r="I53" s="17">
        <v>2259.54</v>
      </c>
      <c r="J53" s="17">
        <v>2164361.52</v>
      </c>
      <c r="K53" s="17">
        <v>444427.11</v>
      </c>
      <c r="L53" s="19">
        <f t="shared" si="0"/>
        <v>83522702.099999994</v>
      </c>
    </row>
    <row r="54" spans="1:12" x14ac:dyDescent="0.25">
      <c r="A54" s="12" t="s">
        <v>62</v>
      </c>
      <c r="B54" s="13">
        <v>20365717.93</v>
      </c>
      <c r="C54" s="13">
        <v>2683547.63</v>
      </c>
      <c r="D54" s="14">
        <v>96436.33</v>
      </c>
      <c r="E54" s="13">
        <v>407855.03</v>
      </c>
      <c r="F54" s="13">
        <v>526840.09</v>
      </c>
      <c r="G54" s="13">
        <v>656035.77</v>
      </c>
      <c r="H54" s="13">
        <v>190601.93</v>
      </c>
      <c r="I54" s="13">
        <v>700.53</v>
      </c>
      <c r="J54" s="13">
        <v>1242757.8500000001</v>
      </c>
      <c r="K54" s="13">
        <v>255186.24</v>
      </c>
      <c r="L54" s="15">
        <f t="shared" si="0"/>
        <v>26425679.329999998</v>
      </c>
    </row>
    <row r="55" spans="1:12" x14ac:dyDescent="0.25">
      <c r="A55" s="16" t="s">
        <v>63</v>
      </c>
      <c r="B55" s="17">
        <v>27467986.5</v>
      </c>
      <c r="C55" s="17">
        <v>3619398.56</v>
      </c>
      <c r="D55" s="18">
        <v>211432.95999999999</v>
      </c>
      <c r="E55" s="17">
        <v>550088.94999999995</v>
      </c>
      <c r="F55" s="17">
        <v>1235674.8500000001</v>
      </c>
      <c r="G55" s="17">
        <v>884819.37</v>
      </c>
      <c r="H55" s="17">
        <v>257071.77</v>
      </c>
      <c r="I55" s="17">
        <v>944.83</v>
      </c>
      <c r="J55" s="17">
        <v>1450232.45</v>
      </c>
      <c r="K55" s="17">
        <v>297788.79999999999</v>
      </c>
      <c r="L55" s="19">
        <f t="shared" si="0"/>
        <v>35975439.039999999</v>
      </c>
    </row>
    <row r="56" spans="1:12" x14ac:dyDescent="0.25">
      <c r="A56" s="12" t="s">
        <v>64</v>
      </c>
      <c r="B56" s="13">
        <v>167686261.97</v>
      </c>
      <c r="C56" s="13">
        <v>22095664.530000001</v>
      </c>
      <c r="D56" s="14">
        <v>0</v>
      </c>
      <c r="E56" s="13">
        <v>3358176.96</v>
      </c>
      <c r="F56" s="13">
        <v>17425919.07</v>
      </c>
      <c r="G56" s="13">
        <v>5401635.54</v>
      </c>
      <c r="H56" s="13">
        <v>1569368.92</v>
      </c>
      <c r="I56" s="13">
        <v>5768</v>
      </c>
      <c r="J56" s="13">
        <v>6257483.0599999996</v>
      </c>
      <c r="K56" s="13">
        <v>1284903.23</v>
      </c>
      <c r="L56" s="15">
        <f t="shared" si="0"/>
        <v>225085181.28</v>
      </c>
    </row>
    <row r="57" spans="1:12" x14ac:dyDescent="0.25">
      <c r="A57" s="16" t="s">
        <v>65</v>
      </c>
      <c r="B57" s="17">
        <v>143190265.61000001</v>
      </c>
      <c r="C57" s="17">
        <v>18867878.829999998</v>
      </c>
      <c r="D57" s="18">
        <v>0</v>
      </c>
      <c r="E57" s="17">
        <v>2867606.71</v>
      </c>
      <c r="F57" s="17">
        <v>17923102.629999999</v>
      </c>
      <c r="G57" s="17">
        <v>4612552.1500000004</v>
      </c>
      <c r="H57" s="17">
        <v>1340111.8799999999</v>
      </c>
      <c r="I57" s="17">
        <v>4925.3999999999996</v>
      </c>
      <c r="J57" s="17">
        <v>3622238.4</v>
      </c>
      <c r="K57" s="17">
        <v>743785.6</v>
      </c>
      <c r="L57" s="19">
        <f t="shared" si="0"/>
        <v>193172467.21000001</v>
      </c>
    </row>
    <row r="58" spans="1:12" x14ac:dyDescent="0.25">
      <c r="A58" s="12" t="s">
        <v>66</v>
      </c>
      <c r="B58" s="13">
        <v>35997104.93</v>
      </c>
      <c r="C58" s="13">
        <v>4743262.4800000004</v>
      </c>
      <c r="D58" s="14">
        <v>0</v>
      </c>
      <c r="E58" s="13">
        <v>720897.75</v>
      </c>
      <c r="F58" s="13">
        <v>906101.55</v>
      </c>
      <c r="G58" s="13">
        <v>1159565.72</v>
      </c>
      <c r="H58" s="13">
        <v>336895.44</v>
      </c>
      <c r="I58" s="13">
        <v>1238.21</v>
      </c>
      <c r="J58" s="13">
        <v>1493666.12</v>
      </c>
      <c r="K58" s="13">
        <v>306707.40999999997</v>
      </c>
      <c r="L58" s="15">
        <f t="shared" si="0"/>
        <v>45665439.609999999</v>
      </c>
    </row>
    <row r="59" spans="1:12" x14ac:dyDescent="0.25">
      <c r="A59" s="16" t="s">
        <v>67</v>
      </c>
      <c r="B59" s="17">
        <v>36073161.079999998</v>
      </c>
      <c r="C59" s="17">
        <v>4753284.24</v>
      </c>
      <c r="D59" s="18">
        <v>268016.64000000001</v>
      </c>
      <c r="E59" s="17">
        <v>722420.89</v>
      </c>
      <c r="F59" s="17">
        <v>3203818.55</v>
      </c>
      <c r="G59" s="17">
        <v>1162015.7</v>
      </c>
      <c r="H59" s="17">
        <v>337607.25</v>
      </c>
      <c r="I59" s="17">
        <v>1240.83</v>
      </c>
      <c r="J59" s="17">
        <v>1486893.05</v>
      </c>
      <c r="K59" s="17">
        <v>305316.64</v>
      </c>
      <c r="L59" s="19">
        <f t="shared" si="0"/>
        <v>48313774.869999997</v>
      </c>
    </row>
    <row r="60" spans="1:12" x14ac:dyDescent="0.25">
      <c r="A60" s="12" t="s">
        <v>68</v>
      </c>
      <c r="B60" s="13">
        <v>45320011.060000002</v>
      </c>
      <c r="C60" s="13">
        <v>5971722.1299999999</v>
      </c>
      <c r="D60" s="14">
        <v>0</v>
      </c>
      <c r="E60" s="13">
        <v>907603.37</v>
      </c>
      <c r="F60" s="13">
        <v>2103987.34</v>
      </c>
      <c r="G60" s="13">
        <v>1459882.16</v>
      </c>
      <c r="H60" s="13">
        <v>424148.14</v>
      </c>
      <c r="I60" s="13">
        <v>1558.9</v>
      </c>
      <c r="J60" s="13">
        <v>2018525.45</v>
      </c>
      <c r="K60" s="13">
        <v>414481.32</v>
      </c>
      <c r="L60" s="15">
        <f t="shared" si="0"/>
        <v>58621919.870000005</v>
      </c>
    </row>
    <row r="61" spans="1:12" x14ac:dyDescent="0.25">
      <c r="A61" s="16" t="s">
        <v>69</v>
      </c>
      <c r="B61" s="17">
        <v>234565226.69999999</v>
      </c>
      <c r="C61" s="17">
        <v>30908164.440000001</v>
      </c>
      <c r="D61" s="18">
        <v>0</v>
      </c>
      <c r="E61" s="17">
        <v>4697531.75</v>
      </c>
      <c r="F61" s="17">
        <v>42849897.5</v>
      </c>
      <c r="G61" s="17">
        <v>7555990.8799999999</v>
      </c>
      <c r="H61" s="17">
        <v>2195286.44</v>
      </c>
      <c r="I61" s="17">
        <v>8068.48</v>
      </c>
      <c r="J61" s="17">
        <v>5076710.83</v>
      </c>
      <c r="K61" s="17">
        <v>1042445.03</v>
      </c>
      <c r="L61" s="19">
        <f t="shared" si="0"/>
        <v>328899322.04999995</v>
      </c>
    </row>
    <row r="62" spans="1:12" x14ac:dyDescent="0.25">
      <c r="A62" s="12" t="s">
        <v>70</v>
      </c>
      <c r="B62" s="13">
        <v>18518938.829999998</v>
      </c>
      <c r="C62" s="13">
        <v>2440201.4500000002</v>
      </c>
      <c r="D62" s="14">
        <v>0</v>
      </c>
      <c r="E62" s="13">
        <v>370870.42</v>
      </c>
      <c r="F62" s="13">
        <v>1462628.15</v>
      </c>
      <c r="G62" s="13">
        <v>596545.93999999994</v>
      </c>
      <c r="H62" s="13">
        <v>173318</v>
      </c>
      <c r="I62" s="13">
        <v>637.01</v>
      </c>
      <c r="J62" s="13">
        <v>1223746.6599999999</v>
      </c>
      <c r="K62" s="13">
        <v>251282.51</v>
      </c>
      <c r="L62" s="15">
        <f t="shared" si="0"/>
        <v>25038168.969999999</v>
      </c>
    </row>
    <row r="63" spans="1:12" x14ac:dyDescent="0.25">
      <c r="A63" s="16" t="s">
        <v>71</v>
      </c>
      <c r="B63" s="17">
        <v>37460996.530000001</v>
      </c>
      <c r="C63" s="17">
        <v>4936156.38</v>
      </c>
      <c r="D63" s="18">
        <v>281367.49</v>
      </c>
      <c r="E63" s="17">
        <v>750214.44</v>
      </c>
      <c r="F63" s="17">
        <v>1006818.0499999999</v>
      </c>
      <c r="G63" s="17">
        <v>1206721.7</v>
      </c>
      <c r="H63" s="17">
        <v>350595.95</v>
      </c>
      <c r="I63" s="17">
        <v>1288.57</v>
      </c>
      <c r="J63" s="17">
        <v>1529538.32</v>
      </c>
      <c r="K63" s="17">
        <v>314073.36</v>
      </c>
      <c r="L63" s="19">
        <f t="shared" si="0"/>
        <v>47837770.790000007</v>
      </c>
    </row>
    <row r="64" spans="1:12" x14ac:dyDescent="0.25">
      <c r="A64" s="12" t="s">
        <v>72</v>
      </c>
      <c r="B64" s="13">
        <v>946585209.16999996</v>
      </c>
      <c r="C64" s="13">
        <v>124729533.48999999</v>
      </c>
      <c r="D64" s="14">
        <v>0</v>
      </c>
      <c r="E64" s="13">
        <v>18956834.039999999</v>
      </c>
      <c r="F64" s="13">
        <v>194810657.50999999</v>
      </c>
      <c r="G64" s="13">
        <v>30492112.18</v>
      </c>
      <c r="H64" s="13">
        <v>8859052.5600000005</v>
      </c>
      <c r="I64" s="13">
        <v>32560.25</v>
      </c>
      <c r="J64" s="13">
        <v>16121333.66</v>
      </c>
      <c r="K64" s="13">
        <v>3310333.15</v>
      </c>
      <c r="L64" s="15">
        <f t="shared" si="0"/>
        <v>1343897626.01</v>
      </c>
    </row>
    <row r="65" spans="1:12" x14ac:dyDescent="0.25">
      <c r="A65" s="16" t="s">
        <v>73</v>
      </c>
      <c r="B65" s="17">
        <v>30861889.77</v>
      </c>
      <c r="C65" s="17">
        <v>4066606.02</v>
      </c>
      <c r="D65" s="18">
        <v>0</v>
      </c>
      <c r="E65" s="17">
        <v>618057.11</v>
      </c>
      <c r="F65" s="17">
        <v>1552772.03</v>
      </c>
      <c r="G65" s="17">
        <v>994146.32</v>
      </c>
      <c r="H65" s="17">
        <v>288835.17</v>
      </c>
      <c r="I65" s="17">
        <v>1061.57</v>
      </c>
      <c r="J65" s="17">
        <v>1705208.16</v>
      </c>
      <c r="K65" s="17">
        <v>350145.17</v>
      </c>
      <c r="L65" s="19">
        <f t="shared" si="0"/>
        <v>40438721.32</v>
      </c>
    </row>
    <row r="66" spans="1:12" x14ac:dyDescent="0.25">
      <c r="A66" s="12" t="s">
        <v>74</v>
      </c>
      <c r="B66" s="13">
        <v>822794407.27999997</v>
      </c>
      <c r="C66" s="13">
        <v>108417881.02</v>
      </c>
      <c r="D66" s="14">
        <v>0</v>
      </c>
      <c r="E66" s="13">
        <v>16477731.609999999</v>
      </c>
      <c r="F66" s="13">
        <v>104762404.22000001</v>
      </c>
      <c r="G66" s="13">
        <v>26504470.100000001</v>
      </c>
      <c r="H66" s="13">
        <v>7700499.46</v>
      </c>
      <c r="I66" s="13">
        <v>28302.14</v>
      </c>
      <c r="J66" s="13">
        <v>19626989.75</v>
      </c>
      <c r="K66" s="13">
        <v>4030179.9</v>
      </c>
      <c r="L66" s="15">
        <f t="shared" si="0"/>
        <v>1110342865.48</v>
      </c>
    </row>
    <row r="67" spans="1:12" x14ac:dyDescent="0.25">
      <c r="A67" s="16" t="s">
        <v>75</v>
      </c>
      <c r="B67" s="17">
        <v>216245663.22999999</v>
      </c>
      <c r="C67" s="17">
        <v>28494234.260000002</v>
      </c>
      <c r="D67" s="18">
        <v>0</v>
      </c>
      <c r="E67" s="17">
        <v>4330654.13</v>
      </c>
      <c r="F67" s="17">
        <v>20575068.830000002</v>
      </c>
      <c r="G67" s="17">
        <v>6965867.3700000001</v>
      </c>
      <c r="H67" s="17">
        <v>2023834.39</v>
      </c>
      <c r="I67" s="17">
        <v>7438.33</v>
      </c>
      <c r="J67" s="17">
        <v>8343033.79</v>
      </c>
      <c r="K67" s="17">
        <v>1713147.43</v>
      </c>
      <c r="L67" s="19">
        <f t="shared" si="0"/>
        <v>288698941.75999999</v>
      </c>
    </row>
    <row r="68" spans="1:12" x14ac:dyDescent="0.25">
      <c r="A68" s="12" t="s">
        <v>76</v>
      </c>
      <c r="B68" s="13">
        <v>17849779.27</v>
      </c>
      <c r="C68" s="13">
        <v>2352027.71</v>
      </c>
      <c r="D68" s="14">
        <v>91213.58</v>
      </c>
      <c r="E68" s="13">
        <v>357469.46</v>
      </c>
      <c r="F68" s="13">
        <v>350445.38000000006</v>
      </c>
      <c r="G68" s="13">
        <v>574990.47</v>
      </c>
      <c r="H68" s="13">
        <v>167055.35999999999</v>
      </c>
      <c r="I68" s="13">
        <v>613.99</v>
      </c>
      <c r="J68" s="13">
        <v>1155012.52</v>
      </c>
      <c r="K68" s="13">
        <v>237168.73</v>
      </c>
      <c r="L68" s="15">
        <f t="shared" si="0"/>
        <v>23135776.469999999</v>
      </c>
    </row>
    <row r="69" spans="1:12" x14ac:dyDescent="0.25">
      <c r="A69" s="16" t="s">
        <v>77</v>
      </c>
      <c r="B69" s="17">
        <v>60637588.789999999</v>
      </c>
      <c r="C69" s="17">
        <v>7990086.9900000002</v>
      </c>
      <c r="D69" s="18">
        <v>679465.6</v>
      </c>
      <c r="E69" s="17">
        <v>1214361.58</v>
      </c>
      <c r="F69" s="17">
        <v>4082405.1100000003</v>
      </c>
      <c r="G69" s="17">
        <v>1953303.46</v>
      </c>
      <c r="H69" s="17">
        <v>567504.73</v>
      </c>
      <c r="I69" s="17">
        <v>2085.79</v>
      </c>
      <c r="J69" s="17">
        <v>2180469.96</v>
      </c>
      <c r="K69" s="17">
        <v>447734.79</v>
      </c>
      <c r="L69" s="19">
        <f t="shared" ref="L69:L129" si="1">+K69+J69+I69+H69+G69+F69+E69+D69+C69+B69</f>
        <v>79755006.799999997</v>
      </c>
    </row>
    <row r="70" spans="1:12" x14ac:dyDescent="0.25">
      <c r="A70" s="12" t="s">
        <v>78</v>
      </c>
      <c r="B70" s="13">
        <v>44284920.100000001</v>
      </c>
      <c r="C70" s="13">
        <v>5835330.3799999999</v>
      </c>
      <c r="D70" s="14">
        <v>208389.63</v>
      </c>
      <c r="E70" s="13">
        <v>886874.07</v>
      </c>
      <c r="F70" s="13">
        <v>1369965.85</v>
      </c>
      <c r="G70" s="13">
        <v>1426539.04</v>
      </c>
      <c r="H70" s="13">
        <v>414460.77</v>
      </c>
      <c r="I70" s="13">
        <v>1523.29</v>
      </c>
      <c r="J70" s="13">
        <v>1612374.07</v>
      </c>
      <c r="K70" s="13">
        <v>331082.74</v>
      </c>
      <c r="L70" s="15">
        <f t="shared" si="1"/>
        <v>56371459.939999998</v>
      </c>
    </row>
    <row r="71" spans="1:12" x14ac:dyDescent="0.25">
      <c r="A71" s="16" t="s">
        <v>79</v>
      </c>
      <c r="B71" s="17">
        <v>36510423.890000001</v>
      </c>
      <c r="C71" s="17">
        <v>4810901.43</v>
      </c>
      <c r="D71" s="18">
        <v>0</v>
      </c>
      <c r="E71" s="17">
        <v>731177.75</v>
      </c>
      <c r="F71" s="17">
        <v>1952230.91</v>
      </c>
      <c r="G71" s="17">
        <v>1176101.1399999999</v>
      </c>
      <c r="H71" s="17">
        <v>341699.58</v>
      </c>
      <c r="I71" s="17">
        <v>1255.8699999999999</v>
      </c>
      <c r="J71" s="17">
        <v>1626511.51</v>
      </c>
      <c r="K71" s="17">
        <v>333985.7</v>
      </c>
      <c r="L71" s="19">
        <f t="shared" si="1"/>
        <v>47484287.780000001</v>
      </c>
    </row>
    <row r="72" spans="1:12" x14ac:dyDescent="0.25">
      <c r="A72" s="12" t="s">
        <v>80</v>
      </c>
      <c r="B72" s="13">
        <v>16396363.050000001</v>
      </c>
      <c r="C72" s="13">
        <v>2160514.12</v>
      </c>
      <c r="D72" s="14">
        <v>0</v>
      </c>
      <c r="E72" s="13">
        <v>328362.55</v>
      </c>
      <c r="F72" s="13">
        <v>154229.72</v>
      </c>
      <c r="G72" s="13">
        <v>528171.93000000005</v>
      </c>
      <c r="H72" s="13">
        <v>153452.9</v>
      </c>
      <c r="I72" s="13">
        <v>564</v>
      </c>
      <c r="J72" s="13">
        <v>1063844.82</v>
      </c>
      <c r="K72" s="13">
        <v>218448.48</v>
      </c>
      <c r="L72" s="15">
        <f t="shared" si="1"/>
        <v>21003951.57</v>
      </c>
    </row>
    <row r="73" spans="1:12" x14ac:dyDescent="0.25">
      <c r="A73" s="16" t="s">
        <v>81</v>
      </c>
      <c r="B73" s="17">
        <v>54666103.130000003</v>
      </c>
      <c r="C73" s="17">
        <v>7203236.9299999997</v>
      </c>
      <c r="D73" s="18">
        <v>0</v>
      </c>
      <c r="E73" s="17">
        <v>1094773.33</v>
      </c>
      <c r="F73" s="17">
        <v>2848439.09</v>
      </c>
      <c r="G73" s="17">
        <v>1760945.48</v>
      </c>
      <c r="H73" s="17">
        <v>511617.84</v>
      </c>
      <c r="I73" s="17">
        <v>1880.38</v>
      </c>
      <c r="J73" s="17">
        <v>2508892.29</v>
      </c>
      <c r="K73" s="17">
        <v>515172.6</v>
      </c>
      <c r="L73" s="19">
        <f t="shared" si="1"/>
        <v>71111061.070000008</v>
      </c>
    </row>
    <row r="74" spans="1:12" x14ac:dyDescent="0.25">
      <c r="A74" s="12" t="s">
        <v>82</v>
      </c>
      <c r="B74" s="13">
        <v>32947186.719999999</v>
      </c>
      <c r="C74" s="13">
        <v>4341381.2</v>
      </c>
      <c r="D74" s="14">
        <v>0</v>
      </c>
      <c r="E74" s="13">
        <v>659818.41</v>
      </c>
      <c r="F74" s="13">
        <v>5273756.7699999996</v>
      </c>
      <c r="G74" s="13">
        <v>1061319.47</v>
      </c>
      <c r="H74" s="13">
        <v>308351.38</v>
      </c>
      <c r="I74" s="13">
        <v>1133.3</v>
      </c>
      <c r="J74" s="13">
        <v>1516135.52</v>
      </c>
      <c r="K74" s="13">
        <v>311321.25</v>
      </c>
      <c r="L74" s="15">
        <f t="shared" si="1"/>
        <v>46420404.019999996</v>
      </c>
    </row>
    <row r="75" spans="1:12" x14ac:dyDescent="0.25">
      <c r="A75" s="16" t="s">
        <v>83</v>
      </c>
      <c r="B75" s="17">
        <v>12966237.810000001</v>
      </c>
      <c r="C75" s="17">
        <v>1708533.77</v>
      </c>
      <c r="D75" s="18">
        <v>0</v>
      </c>
      <c r="E75" s="17">
        <v>259668.98</v>
      </c>
      <c r="F75" s="17">
        <v>1031020.18</v>
      </c>
      <c r="G75" s="17">
        <v>417678.17</v>
      </c>
      <c r="H75" s="17">
        <v>121350.49</v>
      </c>
      <c r="I75" s="17">
        <v>446.01</v>
      </c>
      <c r="J75" s="17">
        <v>1065475.3700000001</v>
      </c>
      <c r="K75" s="17">
        <v>218783.29</v>
      </c>
      <c r="L75" s="19">
        <f t="shared" si="1"/>
        <v>17789194.07</v>
      </c>
    </row>
    <row r="76" spans="1:12" x14ac:dyDescent="0.25">
      <c r="A76" s="12" t="s">
        <v>84</v>
      </c>
      <c r="B76" s="13">
        <v>24743039.34</v>
      </c>
      <c r="C76" s="13">
        <v>3260338.03</v>
      </c>
      <c r="D76" s="14">
        <v>0</v>
      </c>
      <c r="E76" s="13">
        <v>495517.66</v>
      </c>
      <c r="F76" s="13">
        <v>805877.76000000001</v>
      </c>
      <c r="G76" s="13">
        <v>797041.33</v>
      </c>
      <c r="H76" s="13">
        <v>231569.1</v>
      </c>
      <c r="I76" s="13">
        <v>851.1</v>
      </c>
      <c r="J76" s="13">
        <v>1242650.3400000001</v>
      </c>
      <c r="K76" s="13">
        <v>255164.16</v>
      </c>
      <c r="L76" s="15">
        <f t="shared" si="1"/>
        <v>31832048.82</v>
      </c>
    </row>
    <row r="77" spans="1:12" x14ac:dyDescent="0.25">
      <c r="A77" s="16" t="s">
        <v>85</v>
      </c>
      <c r="B77" s="17">
        <v>20155777.73</v>
      </c>
      <c r="C77" s="17">
        <v>2655884.2599999998</v>
      </c>
      <c r="D77" s="18">
        <v>133987</v>
      </c>
      <c r="E77" s="17">
        <v>403650.65</v>
      </c>
      <c r="F77" s="17">
        <v>1058445.82</v>
      </c>
      <c r="G77" s="17">
        <v>649273.02</v>
      </c>
      <c r="H77" s="17">
        <v>188637.11</v>
      </c>
      <c r="I77" s="17">
        <v>693.31</v>
      </c>
      <c r="J77" s="17">
        <v>1232078.6100000001</v>
      </c>
      <c r="K77" s="17">
        <v>252993.38</v>
      </c>
      <c r="L77" s="19">
        <f t="shared" si="1"/>
        <v>26731420.890000001</v>
      </c>
    </row>
    <row r="78" spans="1:12" x14ac:dyDescent="0.25">
      <c r="A78" s="12" t="s">
        <v>86</v>
      </c>
      <c r="B78" s="13">
        <v>25390358.780000001</v>
      </c>
      <c r="C78" s="13">
        <v>3345633.94</v>
      </c>
      <c r="D78" s="14">
        <v>275954.57</v>
      </c>
      <c r="E78" s="13">
        <v>508481.24</v>
      </c>
      <c r="F78" s="13">
        <v>1807091.6199999999</v>
      </c>
      <c r="G78" s="13">
        <v>817893.27</v>
      </c>
      <c r="H78" s="13">
        <v>237627.34</v>
      </c>
      <c r="I78" s="13">
        <v>873.37</v>
      </c>
      <c r="J78" s="13">
        <v>1482377.67</v>
      </c>
      <c r="K78" s="13">
        <v>304389.45</v>
      </c>
      <c r="L78" s="15">
        <f t="shared" si="1"/>
        <v>34170681.25</v>
      </c>
    </row>
    <row r="79" spans="1:12" x14ac:dyDescent="0.25">
      <c r="A79" s="16" t="s">
        <v>87</v>
      </c>
      <c r="B79" s="17">
        <v>90083358.420000002</v>
      </c>
      <c r="C79" s="17">
        <v>11870093.85</v>
      </c>
      <c r="D79" s="18">
        <v>1417433.84</v>
      </c>
      <c r="E79" s="17">
        <v>1804058.69</v>
      </c>
      <c r="F79" s="17">
        <v>3867972.9600000004</v>
      </c>
      <c r="G79" s="17">
        <v>2901832.66</v>
      </c>
      <c r="H79" s="17">
        <v>843086.5</v>
      </c>
      <c r="I79" s="17">
        <v>3098.65</v>
      </c>
      <c r="J79" s="17">
        <v>3398064.05</v>
      </c>
      <c r="K79" s="17">
        <v>697753.94</v>
      </c>
      <c r="L79" s="19">
        <f t="shared" si="1"/>
        <v>116886753.56</v>
      </c>
    </row>
    <row r="80" spans="1:12" x14ac:dyDescent="0.25">
      <c r="A80" s="12" t="s">
        <v>88</v>
      </c>
      <c r="B80" s="13">
        <v>61207492.109999999</v>
      </c>
      <c r="C80" s="13">
        <v>8065181.9400000004</v>
      </c>
      <c r="D80" s="14">
        <v>1098129.28</v>
      </c>
      <c r="E80" s="13">
        <v>1225774.77</v>
      </c>
      <c r="F80" s="13">
        <v>2671746.92</v>
      </c>
      <c r="G80" s="13">
        <v>1971661.61</v>
      </c>
      <c r="H80" s="13">
        <v>572838.43000000005</v>
      </c>
      <c r="I80" s="13">
        <v>2105.39</v>
      </c>
      <c r="J80" s="13">
        <v>2676588.5299999998</v>
      </c>
      <c r="K80" s="13">
        <v>549607.12</v>
      </c>
      <c r="L80" s="15">
        <f t="shared" si="1"/>
        <v>80041126.099999994</v>
      </c>
    </row>
    <row r="81" spans="1:12" x14ac:dyDescent="0.25">
      <c r="A81" s="16" t="s">
        <v>89</v>
      </c>
      <c r="B81" s="17">
        <v>28451451.34</v>
      </c>
      <c r="C81" s="17">
        <v>3748987.64</v>
      </c>
      <c r="D81" s="18">
        <v>0</v>
      </c>
      <c r="E81" s="17">
        <v>569784.35</v>
      </c>
      <c r="F81" s="17">
        <v>1598614.6800000002</v>
      </c>
      <c r="G81" s="17">
        <v>916499.47</v>
      </c>
      <c r="H81" s="17">
        <v>266275.98</v>
      </c>
      <c r="I81" s="17">
        <v>978.66</v>
      </c>
      <c r="J81" s="17">
        <v>1477539.76</v>
      </c>
      <c r="K81" s="17">
        <v>303396.03999999998</v>
      </c>
      <c r="L81" s="19">
        <f t="shared" si="1"/>
        <v>37333527.920000002</v>
      </c>
    </row>
    <row r="82" spans="1:12" x14ac:dyDescent="0.25">
      <c r="A82" s="12" t="s">
        <v>90</v>
      </c>
      <c r="B82" s="13">
        <v>63427976.799999997</v>
      </c>
      <c r="C82" s="13">
        <v>8357770.5199999996</v>
      </c>
      <c r="D82" s="14">
        <v>0</v>
      </c>
      <c r="E82" s="13">
        <v>1270243.42</v>
      </c>
      <c r="F82" s="13">
        <v>5799049.4999999991</v>
      </c>
      <c r="G82" s="13">
        <v>2043189.53</v>
      </c>
      <c r="H82" s="13">
        <v>593619.86</v>
      </c>
      <c r="I82" s="13">
        <v>2181.77</v>
      </c>
      <c r="J82" s="13">
        <v>2347485.3199999998</v>
      </c>
      <c r="K82" s="13">
        <v>482029.5</v>
      </c>
      <c r="L82" s="15">
        <f t="shared" si="1"/>
        <v>84323546.219999999</v>
      </c>
    </row>
    <row r="83" spans="1:12" x14ac:dyDescent="0.25">
      <c r="A83" s="16" t="s">
        <v>91</v>
      </c>
      <c r="B83" s="17">
        <v>16333822.279999999</v>
      </c>
      <c r="C83" s="17">
        <v>2152273.2599999998</v>
      </c>
      <c r="D83" s="18">
        <v>45698.04</v>
      </c>
      <c r="E83" s="17">
        <v>327110.07</v>
      </c>
      <c r="F83" s="17">
        <v>422004.77000000008</v>
      </c>
      <c r="G83" s="17">
        <v>526157.31999999995</v>
      </c>
      <c r="H83" s="17">
        <v>152867.57999999999</v>
      </c>
      <c r="I83" s="17">
        <v>561.84</v>
      </c>
      <c r="J83" s="17">
        <v>1102153.8899999999</v>
      </c>
      <c r="K83" s="17">
        <v>226314.81</v>
      </c>
      <c r="L83" s="19">
        <f t="shared" si="1"/>
        <v>21288963.859999999</v>
      </c>
    </row>
    <row r="84" spans="1:12" x14ac:dyDescent="0.25">
      <c r="A84" s="12" t="s">
        <v>92</v>
      </c>
      <c r="B84" s="13">
        <v>18317165.370000001</v>
      </c>
      <c r="C84" s="13">
        <v>2413614.19</v>
      </c>
      <c r="D84" s="14">
        <v>0</v>
      </c>
      <c r="E84" s="13">
        <v>366829.59</v>
      </c>
      <c r="F84" s="13">
        <v>417599.27</v>
      </c>
      <c r="G84" s="13">
        <v>590046.26</v>
      </c>
      <c r="H84" s="13">
        <v>171429.61</v>
      </c>
      <c r="I84" s="13">
        <v>630.07000000000005</v>
      </c>
      <c r="J84" s="13">
        <v>1167949.45</v>
      </c>
      <c r="K84" s="13">
        <v>239825.18</v>
      </c>
      <c r="L84" s="15">
        <f t="shared" si="1"/>
        <v>23685088.990000002</v>
      </c>
    </row>
    <row r="85" spans="1:12" x14ac:dyDescent="0.25">
      <c r="A85" s="16" t="s">
        <v>93</v>
      </c>
      <c r="B85" s="17">
        <v>23245284.760000002</v>
      </c>
      <c r="C85" s="17">
        <v>3062982.07</v>
      </c>
      <c r="D85" s="18">
        <v>103834.36</v>
      </c>
      <c r="E85" s="17">
        <v>465522.81</v>
      </c>
      <c r="F85" s="17">
        <v>778756.55999999994</v>
      </c>
      <c r="G85" s="17">
        <v>748794.53</v>
      </c>
      <c r="H85" s="17">
        <v>217551.68</v>
      </c>
      <c r="I85" s="17">
        <v>799.58</v>
      </c>
      <c r="J85" s="17">
        <v>1232598.24</v>
      </c>
      <c r="K85" s="17">
        <v>253100.08</v>
      </c>
      <c r="L85" s="19">
        <f t="shared" si="1"/>
        <v>30109224.670000002</v>
      </c>
    </row>
    <row r="86" spans="1:12" x14ac:dyDescent="0.25">
      <c r="A86" s="12" t="s">
        <v>94</v>
      </c>
      <c r="B86" s="13">
        <v>50311066.359999999</v>
      </c>
      <c r="C86" s="13">
        <v>6629382.9400000004</v>
      </c>
      <c r="D86" s="14">
        <v>264469.18</v>
      </c>
      <c r="E86" s="13">
        <v>1007556.98</v>
      </c>
      <c r="F86" s="13">
        <v>775286.79999999993</v>
      </c>
      <c r="G86" s="13">
        <v>1620657.78</v>
      </c>
      <c r="H86" s="13">
        <v>470859.23</v>
      </c>
      <c r="I86" s="13">
        <v>1730.58</v>
      </c>
      <c r="J86" s="13">
        <v>1475246.23</v>
      </c>
      <c r="K86" s="13">
        <v>302925.09000000003</v>
      </c>
      <c r="L86" s="15">
        <f t="shared" si="1"/>
        <v>62859181.170000002</v>
      </c>
    </row>
    <row r="87" spans="1:12" x14ac:dyDescent="0.25">
      <c r="A87" s="16" t="s">
        <v>95</v>
      </c>
      <c r="B87" s="17">
        <v>242842619.44</v>
      </c>
      <c r="C87" s="17">
        <v>31998858.989999998</v>
      </c>
      <c r="D87" s="18">
        <v>0</v>
      </c>
      <c r="E87" s="17">
        <v>4863299.3499999996</v>
      </c>
      <c r="F87" s="17">
        <v>19249477.989999998</v>
      </c>
      <c r="G87" s="17">
        <v>7822628.46</v>
      </c>
      <c r="H87" s="17">
        <v>2272754.2200000002</v>
      </c>
      <c r="I87" s="17">
        <v>8353.2000000000007</v>
      </c>
      <c r="J87" s="17">
        <v>8986117.2699999996</v>
      </c>
      <c r="K87" s="17">
        <v>1845197.34</v>
      </c>
      <c r="L87" s="19">
        <f t="shared" si="1"/>
        <v>319889306.25999999</v>
      </c>
    </row>
    <row r="88" spans="1:12" x14ac:dyDescent="0.25">
      <c r="A88" s="12" t="s">
        <v>96</v>
      </c>
      <c r="B88" s="13">
        <v>67238406.989999995</v>
      </c>
      <c r="C88" s="13">
        <v>8859862.8599999994</v>
      </c>
      <c r="D88" s="14">
        <v>585903.35999999999</v>
      </c>
      <c r="E88" s="13">
        <v>1346553.18</v>
      </c>
      <c r="F88" s="13">
        <v>2856020.5</v>
      </c>
      <c r="G88" s="13">
        <v>2165933.96</v>
      </c>
      <c r="H88" s="13">
        <v>629281.52</v>
      </c>
      <c r="I88" s="13">
        <v>2312.84</v>
      </c>
      <c r="J88" s="13">
        <v>2388482.12</v>
      </c>
      <c r="K88" s="13">
        <v>490447.73</v>
      </c>
      <c r="L88" s="15">
        <f t="shared" si="1"/>
        <v>86563205.060000002</v>
      </c>
    </row>
    <row r="89" spans="1:12" x14ac:dyDescent="0.25">
      <c r="A89" s="16" t="s">
        <v>97</v>
      </c>
      <c r="B89" s="17">
        <v>17865435.530000001</v>
      </c>
      <c r="C89" s="17">
        <v>2354090.7000000002</v>
      </c>
      <c r="D89" s="18">
        <v>0</v>
      </c>
      <c r="E89" s="17">
        <v>357783</v>
      </c>
      <c r="F89" s="17">
        <v>725648.6</v>
      </c>
      <c r="G89" s="17">
        <v>575494.80000000005</v>
      </c>
      <c r="H89" s="17">
        <v>167201.89000000001</v>
      </c>
      <c r="I89" s="17">
        <v>614.53</v>
      </c>
      <c r="J89" s="17">
        <v>1227115.28</v>
      </c>
      <c r="K89" s="17">
        <v>251974.21</v>
      </c>
      <c r="L89" s="19">
        <f t="shared" si="1"/>
        <v>23525358.539999999</v>
      </c>
    </row>
    <row r="90" spans="1:12" x14ac:dyDescent="0.25">
      <c r="A90" s="12" t="s">
        <v>98</v>
      </c>
      <c r="B90" s="13">
        <v>40581399.350000001</v>
      </c>
      <c r="C90" s="13">
        <v>5347325.2699999996</v>
      </c>
      <c r="D90" s="14">
        <v>0</v>
      </c>
      <c r="E90" s="13">
        <v>812705.34</v>
      </c>
      <c r="F90" s="13">
        <v>1141195.81</v>
      </c>
      <c r="G90" s="13">
        <v>1307238.45</v>
      </c>
      <c r="H90" s="13">
        <v>379799.67</v>
      </c>
      <c r="I90" s="13">
        <v>1395.9</v>
      </c>
      <c r="J90" s="13">
        <v>1686501.58</v>
      </c>
      <c r="K90" s="13">
        <v>346303.98</v>
      </c>
      <c r="L90" s="15">
        <f t="shared" si="1"/>
        <v>51603865.350000001</v>
      </c>
    </row>
    <row r="91" spans="1:12" x14ac:dyDescent="0.25">
      <c r="A91" s="16" t="s">
        <v>99</v>
      </c>
      <c r="B91" s="17">
        <v>61149478.850000001</v>
      </c>
      <c r="C91" s="17">
        <v>8057537.6600000001</v>
      </c>
      <c r="D91" s="18">
        <v>586667.63</v>
      </c>
      <c r="E91" s="17">
        <v>1224612.97</v>
      </c>
      <c r="F91" s="17">
        <v>4659711.8599999994</v>
      </c>
      <c r="G91" s="17">
        <v>1969792.84</v>
      </c>
      <c r="H91" s="17">
        <v>572295.49</v>
      </c>
      <c r="I91" s="17">
        <v>2103.39</v>
      </c>
      <c r="J91" s="17">
        <v>2136229.98</v>
      </c>
      <c r="K91" s="17">
        <v>438650.61</v>
      </c>
      <c r="L91" s="19">
        <f t="shared" si="1"/>
        <v>80797081.280000001</v>
      </c>
    </row>
    <row r="92" spans="1:12" x14ac:dyDescent="0.25">
      <c r="A92" s="12" t="s">
        <v>100</v>
      </c>
      <c r="B92" s="13">
        <v>46590117.82</v>
      </c>
      <c r="C92" s="13">
        <v>6139081.4100000001</v>
      </c>
      <c r="D92" s="14">
        <v>392386.3</v>
      </c>
      <c r="E92" s="13">
        <v>933039.23</v>
      </c>
      <c r="F92" s="13">
        <v>1263111.01</v>
      </c>
      <c r="G92" s="13">
        <v>1500795.79</v>
      </c>
      <c r="H92" s="13">
        <v>436035.02</v>
      </c>
      <c r="I92" s="13">
        <v>1602.59</v>
      </c>
      <c r="J92" s="13">
        <v>1561235.58</v>
      </c>
      <c r="K92" s="13">
        <v>320582.03000000003</v>
      </c>
      <c r="L92" s="15">
        <f t="shared" si="1"/>
        <v>59137986.780000001</v>
      </c>
    </row>
    <row r="93" spans="1:12" x14ac:dyDescent="0.25">
      <c r="A93" s="16" t="s">
        <v>101</v>
      </c>
      <c r="B93" s="17">
        <v>68809387.269999996</v>
      </c>
      <c r="C93" s="17">
        <v>9066867.6099999994</v>
      </c>
      <c r="D93" s="18">
        <v>906787.78</v>
      </c>
      <c r="E93" s="17">
        <v>1378014.49</v>
      </c>
      <c r="F93" s="17">
        <v>4257118.01</v>
      </c>
      <c r="G93" s="17">
        <v>2216539.5499999998</v>
      </c>
      <c r="H93" s="17">
        <v>643984.26</v>
      </c>
      <c r="I93" s="17">
        <v>2366.88</v>
      </c>
      <c r="J93" s="17">
        <v>2854981.93</v>
      </c>
      <c r="K93" s="17">
        <v>586238.18000000005</v>
      </c>
      <c r="L93" s="19">
        <f t="shared" si="1"/>
        <v>90722285.959999993</v>
      </c>
    </row>
    <row r="94" spans="1:12" x14ac:dyDescent="0.25">
      <c r="A94" s="12" t="s">
        <v>102</v>
      </c>
      <c r="B94" s="13">
        <v>74560883.849999994</v>
      </c>
      <c r="C94" s="13">
        <v>9824730.1699999999</v>
      </c>
      <c r="D94" s="14">
        <v>834185.83</v>
      </c>
      <c r="E94" s="13">
        <v>1493197.11</v>
      </c>
      <c r="F94" s="13">
        <v>6470101.8700000001</v>
      </c>
      <c r="G94" s="13">
        <v>2401811.0699999998</v>
      </c>
      <c r="H94" s="13">
        <v>697812.29</v>
      </c>
      <c r="I94" s="13">
        <v>2564.71</v>
      </c>
      <c r="J94" s="13">
        <v>2748494.19</v>
      </c>
      <c r="K94" s="13">
        <v>564372.13</v>
      </c>
      <c r="L94" s="15">
        <f t="shared" si="1"/>
        <v>99598153.219999999</v>
      </c>
    </row>
    <row r="95" spans="1:12" x14ac:dyDescent="0.25">
      <c r="A95" s="16" t="s">
        <v>103</v>
      </c>
      <c r="B95" s="17">
        <v>17380505.550000001</v>
      </c>
      <c r="C95" s="17">
        <v>2290192.5</v>
      </c>
      <c r="D95" s="18">
        <v>0</v>
      </c>
      <c r="E95" s="17">
        <v>348071.53</v>
      </c>
      <c r="F95" s="17">
        <v>568555.56999999995</v>
      </c>
      <c r="G95" s="17">
        <v>559873.87</v>
      </c>
      <c r="H95" s="17">
        <v>162663.45000000001</v>
      </c>
      <c r="I95" s="17">
        <v>597.85</v>
      </c>
      <c r="J95" s="17">
        <v>1217905.33</v>
      </c>
      <c r="K95" s="17">
        <v>250083.06</v>
      </c>
      <c r="L95" s="19">
        <f t="shared" si="1"/>
        <v>22778448.710000001</v>
      </c>
    </row>
    <row r="96" spans="1:12" x14ac:dyDescent="0.25">
      <c r="A96" s="12" t="s">
        <v>104</v>
      </c>
      <c r="B96" s="13">
        <v>65211540.68</v>
      </c>
      <c r="C96" s="13">
        <v>8592786.9700000007</v>
      </c>
      <c r="D96" s="14">
        <v>913088.4</v>
      </c>
      <c r="E96" s="13">
        <v>1305962.04</v>
      </c>
      <c r="F96" s="13">
        <v>3820855.9</v>
      </c>
      <c r="G96" s="13">
        <v>2100643.02</v>
      </c>
      <c r="H96" s="13">
        <v>610312.16</v>
      </c>
      <c r="I96" s="13">
        <v>2243.12</v>
      </c>
      <c r="J96" s="13">
        <v>2542238.02</v>
      </c>
      <c r="K96" s="13">
        <v>522019.76</v>
      </c>
      <c r="L96" s="15">
        <f t="shared" si="1"/>
        <v>85621690.069999993</v>
      </c>
    </row>
    <row r="97" spans="1:12" x14ac:dyDescent="0.25">
      <c r="A97" s="16" t="s">
        <v>105</v>
      </c>
      <c r="B97" s="17">
        <v>60481896.210000001</v>
      </c>
      <c r="C97" s="17">
        <v>7969571.7000000002</v>
      </c>
      <c r="D97" s="18">
        <v>497095.17</v>
      </c>
      <c r="E97" s="17">
        <v>1211243.5900000001</v>
      </c>
      <c r="F97" s="17">
        <v>4043859.9699999997</v>
      </c>
      <c r="G97" s="17">
        <v>1948288.17</v>
      </c>
      <c r="H97" s="17">
        <v>566047.61</v>
      </c>
      <c r="I97" s="17">
        <v>2080.4299999999998</v>
      </c>
      <c r="J97" s="17">
        <v>2186347.13</v>
      </c>
      <c r="K97" s="17">
        <v>448941.6</v>
      </c>
      <c r="L97" s="19">
        <f t="shared" si="1"/>
        <v>79355371.579999998</v>
      </c>
    </row>
    <row r="98" spans="1:12" x14ac:dyDescent="0.25">
      <c r="A98" s="12" t="s">
        <v>106</v>
      </c>
      <c r="B98" s="13">
        <v>48073363.880000003</v>
      </c>
      <c r="C98" s="13">
        <v>6334525.6100000003</v>
      </c>
      <c r="D98" s="14">
        <v>560936.39</v>
      </c>
      <c r="E98" s="13">
        <v>962743.52</v>
      </c>
      <c r="F98" s="13">
        <v>5374173.3599999994</v>
      </c>
      <c r="G98" s="13">
        <v>1548575.23</v>
      </c>
      <c r="H98" s="13">
        <v>449916.66</v>
      </c>
      <c r="I98" s="13">
        <v>1653.61</v>
      </c>
      <c r="J98" s="13">
        <v>2015676.46</v>
      </c>
      <c r="K98" s="13">
        <v>413896.32</v>
      </c>
      <c r="L98" s="15">
        <f t="shared" si="1"/>
        <v>65735461.040000007</v>
      </c>
    </row>
    <row r="99" spans="1:12" x14ac:dyDescent="0.25">
      <c r="A99" s="16" t="s">
        <v>107</v>
      </c>
      <c r="B99" s="17">
        <v>30059958.449999999</v>
      </c>
      <c r="C99" s="17">
        <v>3960937.23</v>
      </c>
      <c r="D99" s="18">
        <v>0</v>
      </c>
      <c r="E99" s="17">
        <v>601997.19999999995</v>
      </c>
      <c r="F99" s="17">
        <v>1061378.0699999998</v>
      </c>
      <c r="G99" s="17">
        <v>968313.91</v>
      </c>
      <c r="H99" s="17">
        <v>281329.93</v>
      </c>
      <c r="I99" s="17">
        <v>1033.99</v>
      </c>
      <c r="J99" s="17">
        <v>1544195.39</v>
      </c>
      <c r="K99" s="17">
        <v>317083.02</v>
      </c>
      <c r="L99" s="19">
        <f t="shared" si="1"/>
        <v>38796227.189999998</v>
      </c>
    </row>
    <row r="100" spans="1:12" x14ac:dyDescent="0.25">
      <c r="A100" s="12" t="s">
        <v>108</v>
      </c>
      <c r="B100" s="13">
        <v>24742833.559999999</v>
      </c>
      <c r="C100" s="13">
        <v>3260310.91</v>
      </c>
      <c r="D100" s="14">
        <v>183751.26</v>
      </c>
      <c r="E100" s="13">
        <v>495513.54</v>
      </c>
      <c r="F100" s="13">
        <v>1675300.3599999999</v>
      </c>
      <c r="G100" s="13">
        <v>797034.7</v>
      </c>
      <c r="H100" s="13">
        <v>231567.18</v>
      </c>
      <c r="I100" s="13">
        <v>851.09</v>
      </c>
      <c r="J100" s="13">
        <v>1350016.07</v>
      </c>
      <c r="K100" s="13">
        <v>277210.5</v>
      </c>
      <c r="L100" s="15">
        <f t="shared" si="1"/>
        <v>33014389.169999998</v>
      </c>
    </row>
    <row r="101" spans="1:12" x14ac:dyDescent="0.25">
      <c r="A101" s="16" t="s">
        <v>109</v>
      </c>
      <c r="B101" s="17">
        <v>82838942.049999997</v>
      </c>
      <c r="C101" s="17">
        <v>10915512.41</v>
      </c>
      <c r="D101" s="18">
        <v>1201131.53</v>
      </c>
      <c r="E101" s="17">
        <v>1658978.04</v>
      </c>
      <c r="F101" s="17">
        <v>12583438.52</v>
      </c>
      <c r="G101" s="17">
        <v>2668470.09</v>
      </c>
      <c r="H101" s="17">
        <v>775286.3</v>
      </c>
      <c r="I101" s="17">
        <v>2849.46</v>
      </c>
      <c r="J101" s="17">
        <v>2682322.35</v>
      </c>
      <c r="K101" s="17">
        <v>550784.49</v>
      </c>
      <c r="L101" s="19">
        <f t="shared" si="1"/>
        <v>115877715.23999999</v>
      </c>
    </row>
    <row r="102" spans="1:12" x14ac:dyDescent="0.25">
      <c r="A102" s="12" t="s">
        <v>110</v>
      </c>
      <c r="B102" s="13">
        <v>35618361.310000002</v>
      </c>
      <c r="C102" s="13">
        <v>4693356.2300000004</v>
      </c>
      <c r="D102" s="14">
        <v>0</v>
      </c>
      <c r="E102" s="13">
        <v>713312.82</v>
      </c>
      <c r="F102" s="13">
        <v>1813918.3500000003</v>
      </c>
      <c r="G102" s="13">
        <v>1147365.3500000001</v>
      </c>
      <c r="H102" s="13">
        <v>333350.8</v>
      </c>
      <c r="I102" s="13">
        <v>1225.19</v>
      </c>
      <c r="J102" s="13">
        <v>1655682.31</v>
      </c>
      <c r="K102" s="13">
        <v>339975.6</v>
      </c>
      <c r="L102" s="15">
        <f t="shared" si="1"/>
        <v>46316547.960000008</v>
      </c>
    </row>
    <row r="103" spans="1:12" x14ac:dyDescent="0.25">
      <c r="A103" s="16" t="s">
        <v>111</v>
      </c>
      <c r="B103" s="17">
        <v>28280876.859999999</v>
      </c>
      <c r="C103" s="17">
        <v>3726511.4</v>
      </c>
      <c r="D103" s="18">
        <v>0</v>
      </c>
      <c r="E103" s="17">
        <v>566368.34</v>
      </c>
      <c r="F103" s="17">
        <v>936846.27</v>
      </c>
      <c r="G103" s="17">
        <v>911004.8</v>
      </c>
      <c r="H103" s="17">
        <v>264679.58</v>
      </c>
      <c r="I103" s="17">
        <v>972.79</v>
      </c>
      <c r="J103" s="17">
        <v>1338602.19</v>
      </c>
      <c r="K103" s="17">
        <v>274866.78999999998</v>
      </c>
      <c r="L103" s="19">
        <f t="shared" si="1"/>
        <v>36300729.019999996</v>
      </c>
    </row>
    <row r="104" spans="1:12" x14ac:dyDescent="0.25">
      <c r="A104" s="12" t="s">
        <v>112</v>
      </c>
      <c r="B104" s="13">
        <v>13451723.609999999</v>
      </c>
      <c r="C104" s="13">
        <v>1772505.2</v>
      </c>
      <c r="D104" s="14">
        <v>40744.07</v>
      </c>
      <c r="E104" s="13">
        <v>269391.59000000003</v>
      </c>
      <c r="F104" s="13">
        <v>190817.8</v>
      </c>
      <c r="G104" s="13">
        <v>433317</v>
      </c>
      <c r="H104" s="13">
        <v>125894.14</v>
      </c>
      <c r="I104" s="13">
        <v>462.71</v>
      </c>
      <c r="J104" s="13">
        <v>1088464.3999999999</v>
      </c>
      <c r="K104" s="13">
        <v>223503.83</v>
      </c>
      <c r="L104" s="15">
        <f t="shared" si="1"/>
        <v>17596824.349999998</v>
      </c>
    </row>
    <row r="105" spans="1:12" x14ac:dyDescent="0.25">
      <c r="A105" s="16" t="s">
        <v>113</v>
      </c>
      <c r="B105" s="17">
        <v>163355789.43000001</v>
      </c>
      <c r="C105" s="17">
        <v>21525047.309999999</v>
      </c>
      <c r="D105" s="18">
        <v>0</v>
      </c>
      <c r="E105" s="17">
        <v>3271452.54</v>
      </c>
      <c r="F105" s="17">
        <v>40168515.850000001</v>
      </c>
      <c r="G105" s="17">
        <v>5262139.12</v>
      </c>
      <c r="H105" s="17">
        <v>1528840.2</v>
      </c>
      <c r="I105" s="17">
        <v>5619.05</v>
      </c>
      <c r="J105" s="17">
        <v>5308249.55</v>
      </c>
      <c r="K105" s="17">
        <v>1089988.8799999999</v>
      </c>
      <c r="L105" s="19">
        <f t="shared" si="1"/>
        <v>241515641.93000001</v>
      </c>
    </row>
    <row r="106" spans="1:12" x14ac:dyDescent="0.25">
      <c r="A106" s="12" t="s">
        <v>114</v>
      </c>
      <c r="B106" s="13">
        <v>29184291.100000001</v>
      </c>
      <c r="C106" s="13">
        <v>3845552.39</v>
      </c>
      <c r="D106" s="14">
        <v>407915.86</v>
      </c>
      <c r="E106" s="13">
        <v>584460.6</v>
      </c>
      <c r="F106" s="13">
        <v>2286561.9299999997</v>
      </c>
      <c r="G106" s="13">
        <v>940106.26</v>
      </c>
      <c r="H106" s="13">
        <v>273134.59999999998</v>
      </c>
      <c r="I106" s="13">
        <v>1003.87</v>
      </c>
      <c r="J106" s="13">
        <v>1735077.76</v>
      </c>
      <c r="K106" s="13">
        <v>356278.55</v>
      </c>
      <c r="L106" s="15">
        <f t="shared" si="1"/>
        <v>39614382.920000002</v>
      </c>
    </row>
    <row r="107" spans="1:12" x14ac:dyDescent="0.25">
      <c r="A107" s="16" t="s">
        <v>115</v>
      </c>
      <c r="B107" s="17">
        <v>68528998.629999995</v>
      </c>
      <c r="C107" s="17">
        <v>9029921.3900000006</v>
      </c>
      <c r="D107" s="18">
        <v>792870.97</v>
      </c>
      <c r="E107" s="17">
        <v>1372399.27</v>
      </c>
      <c r="F107" s="17">
        <v>9472392.4000000004</v>
      </c>
      <c r="G107" s="17">
        <v>2207507.46</v>
      </c>
      <c r="H107" s="17">
        <v>641360.12</v>
      </c>
      <c r="I107" s="17">
        <v>2357.23</v>
      </c>
      <c r="J107" s="17">
        <v>2376799.46</v>
      </c>
      <c r="K107" s="17">
        <v>488048.83</v>
      </c>
      <c r="L107" s="19">
        <f t="shared" si="1"/>
        <v>94912655.75999999</v>
      </c>
    </row>
    <row r="108" spans="1:12" x14ac:dyDescent="0.25">
      <c r="A108" s="12" t="s">
        <v>116</v>
      </c>
      <c r="B108" s="13">
        <v>26259416.66</v>
      </c>
      <c r="C108" s="13">
        <v>3460147.86</v>
      </c>
      <c r="D108" s="14">
        <v>176148.39</v>
      </c>
      <c r="E108" s="13">
        <v>525885.47</v>
      </c>
      <c r="F108" s="13">
        <v>501181.63</v>
      </c>
      <c r="G108" s="13">
        <v>845888.01</v>
      </c>
      <c r="H108" s="13">
        <v>245760.81</v>
      </c>
      <c r="I108" s="13">
        <v>903.26</v>
      </c>
      <c r="J108" s="13">
        <v>1275136</v>
      </c>
      <c r="K108" s="13">
        <v>261834.73</v>
      </c>
      <c r="L108" s="15">
        <f t="shared" si="1"/>
        <v>33552302.82</v>
      </c>
    </row>
    <row r="109" spans="1:12" x14ac:dyDescent="0.25">
      <c r="A109" s="16" t="s">
        <v>117</v>
      </c>
      <c r="B109" s="17">
        <v>48555164.399999999</v>
      </c>
      <c r="C109" s="17">
        <v>6398011.4500000002</v>
      </c>
      <c r="D109" s="18">
        <v>373067.13</v>
      </c>
      <c r="E109" s="17">
        <v>972392.33</v>
      </c>
      <c r="F109" s="17">
        <v>4551517.8</v>
      </c>
      <c r="G109" s="17">
        <v>1564095.35</v>
      </c>
      <c r="H109" s="17">
        <v>454425.81</v>
      </c>
      <c r="I109" s="17">
        <v>1670.18</v>
      </c>
      <c r="J109" s="17">
        <v>1843608.18</v>
      </c>
      <c r="K109" s="17">
        <v>378564.04</v>
      </c>
      <c r="L109" s="19">
        <f t="shared" si="1"/>
        <v>65092516.670000002</v>
      </c>
    </row>
    <row r="110" spans="1:12" x14ac:dyDescent="0.25">
      <c r="A110" s="12" t="s">
        <v>118</v>
      </c>
      <c r="B110" s="13">
        <v>930758012.26999998</v>
      </c>
      <c r="C110" s="13">
        <v>122644017.19</v>
      </c>
      <c r="D110" s="14">
        <v>0</v>
      </c>
      <c r="E110" s="13">
        <v>18639869.920000002</v>
      </c>
      <c r="F110" s="13">
        <v>167491209.25</v>
      </c>
      <c r="G110" s="13">
        <v>29982274.649999999</v>
      </c>
      <c r="H110" s="13">
        <v>8710926.4600000009</v>
      </c>
      <c r="I110" s="13">
        <v>32015.83</v>
      </c>
      <c r="J110" s="13">
        <v>13550343.6</v>
      </c>
      <c r="K110" s="13">
        <v>2782409.48</v>
      </c>
      <c r="L110" s="15">
        <f t="shared" si="1"/>
        <v>1294591078.6500001</v>
      </c>
    </row>
    <row r="111" spans="1:12" x14ac:dyDescent="0.25">
      <c r="A111" s="16" t="s">
        <v>119</v>
      </c>
      <c r="B111" s="17">
        <v>54023470.210000001</v>
      </c>
      <c r="C111" s="17">
        <v>7118558.5499999998</v>
      </c>
      <c r="D111" s="18">
        <v>0</v>
      </c>
      <c r="E111" s="17">
        <v>1081903.6100000001</v>
      </c>
      <c r="F111" s="17">
        <v>1138686.4500000002</v>
      </c>
      <c r="G111" s="17">
        <v>1740244.51</v>
      </c>
      <c r="H111" s="17">
        <v>505603.47</v>
      </c>
      <c r="I111" s="17">
        <v>1858.28</v>
      </c>
      <c r="J111" s="17">
        <v>1620473.08</v>
      </c>
      <c r="K111" s="17">
        <v>332745.78000000003</v>
      </c>
      <c r="L111" s="19">
        <f t="shared" si="1"/>
        <v>67563543.939999998</v>
      </c>
    </row>
    <row r="112" spans="1:12" x14ac:dyDescent="0.25">
      <c r="A112" s="12" t="s">
        <v>120</v>
      </c>
      <c r="B112" s="13">
        <v>710726636.46000004</v>
      </c>
      <c r="C112" s="13">
        <v>93650947.579999998</v>
      </c>
      <c r="D112" s="14">
        <v>9279067.6500000004</v>
      </c>
      <c r="E112" s="13">
        <v>14233401.029999999</v>
      </c>
      <c r="F112" s="13">
        <v>171910121.38</v>
      </c>
      <c r="G112" s="13">
        <v>22894459.07</v>
      </c>
      <c r="H112" s="13">
        <v>6651661.75</v>
      </c>
      <c r="I112" s="13">
        <v>24447.279999999999</v>
      </c>
      <c r="J112" s="13">
        <v>16646640.949999999</v>
      </c>
      <c r="K112" s="13">
        <v>3418199.05</v>
      </c>
      <c r="L112" s="15">
        <f t="shared" si="1"/>
        <v>1049435582.2</v>
      </c>
    </row>
    <row r="113" spans="1:12" x14ac:dyDescent="0.25">
      <c r="A113" s="16" t="s">
        <v>121</v>
      </c>
      <c r="B113" s="17">
        <v>12070318.869999999</v>
      </c>
      <c r="C113" s="17">
        <v>1590480.42</v>
      </c>
      <c r="D113" s="18">
        <v>0</v>
      </c>
      <c r="E113" s="17">
        <v>241726.82</v>
      </c>
      <c r="F113" s="17">
        <v>411963.68</v>
      </c>
      <c r="G113" s="17">
        <v>388818.16</v>
      </c>
      <c r="H113" s="17">
        <v>112965.62</v>
      </c>
      <c r="I113" s="17">
        <v>415.19</v>
      </c>
      <c r="J113" s="17">
        <v>1168773.68</v>
      </c>
      <c r="K113" s="17">
        <v>239994.43</v>
      </c>
      <c r="L113" s="19">
        <f t="shared" si="1"/>
        <v>16225456.869999999</v>
      </c>
    </row>
    <row r="114" spans="1:12" x14ac:dyDescent="0.25">
      <c r="A114" s="12" t="s">
        <v>122</v>
      </c>
      <c r="B114" s="13">
        <v>25085001.91</v>
      </c>
      <c r="C114" s="13">
        <v>3305397.71</v>
      </c>
      <c r="D114" s="14">
        <v>112308.83</v>
      </c>
      <c r="E114" s="13">
        <v>502365.99</v>
      </c>
      <c r="F114" s="13">
        <v>1327795.45</v>
      </c>
      <c r="G114" s="13">
        <v>808056.88</v>
      </c>
      <c r="H114" s="13">
        <v>234769.51</v>
      </c>
      <c r="I114" s="13">
        <v>862.86</v>
      </c>
      <c r="J114" s="13">
        <v>1215289.28</v>
      </c>
      <c r="K114" s="13">
        <v>249545.88</v>
      </c>
      <c r="L114" s="15">
        <f t="shared" si="1"/>
        <v>32841394.300000001</v>
      </c>
    </row>
    <row r="115" spans="1:12" x14ac:dyDescent="0.25">
      <c r="A115" s="16" t="s">
        <v>123</v>
      </c>
      <c r="B115" s="17">
        <v>88409210.849999994</v>
      </c>
      <c r="C115" s="17">
        <v>11649494.960000001</v>
      </c>
      <c r="D115" s="18">
        <v>0</v>
      </c>
      <c r="E115" s="17">
        <v>1770531.3</v>
      </c>
      <c r="F115" s="17">
        <v>11157084.309999999</v>
      </c>
      <c r="G115" s="17">
        <v>2847903.76</v>
      </c>
      <c r="H115" s="17">
        <v>827418.22</v>
      </c>
      <c r="I115" s="17">
        <v>3041.06</v>
      </c>
      <c r="J115" s="17">
        <v>3685453.74</v>
      </c>
      <c r="K115" s="17">
        <v>756766.16</v>
      </c>
      <c r="L115" s="19">
        <f t="shared" si="1"/>
        <v>121106904.36</v>
      </c>
    </row>
    <row r="116" spans="1:12" x14ac:dyDescent="0.25">
      <c r="A116" s="12" t="s">
        <v>124</v>
      </c>
      <c r="B116" s="13">
        <v>381853771.00999999</v>
      </c>
      <c r="C116" s="13">
        <v>50316064.799999997</v>
      </c>
      <c r="D116" s="14">
        <v>0</v>
      </c>
      <c r="E116" s="13">
        <v>7647212.8399999999</v>
      </c>
      <c r="F116" s="13">
        <v>57812970.039999992</v>
      </c>
      <c r="G116" s="13">
        <v>12300559.85</v>
      </c>
      <c r="H116" s="13">
        <v>3573753.95</v>
      </c>
      <c r="I116" s="13">
        <v>13134.85</v>
      </c>
      <c r="J116" s="13">
        <v>10321899.67</v>
      </c>
      <c r="K116" s="13">
        <v>2119485.11</v>
      </c>
      <c r="L116" s="15">
        <f t="shared" si="1"/>
        <v>525958852.12</v>
      </c>
    </row>
    <row r="117" spans="1:12" x14ac:dyDescent="0.25">
      <c r="A117" s="16" t="s">
        <v>125</v>
      </c>
      <c r="B117" s="17">
        <v>90260687.129999995</v>
      </c>
      <c r="C117" s="17">
        <v>11893460.08</v>
      </c>
      <c r="D117" s="18">
        <v>0</v>
      </c>
      <c r="E117" s="17">
        <v>1807609.97</v>
      </c>
      <c r="F117" s="17">
        <v>41388816.659999996</v>
      </c>
      <c r="G117" s="17">
        <v>2907544.9</v>
      </c>
      <c r="H117" s="17">
        <v>844746.11</v>
      </c>
      <c r="I117" s="17">
        <v>3104.75</v>
      </c>
      <c r="J117" s="17">
        <v>2171743.81</v>
      </c>
      <c r="K117" s="17">
        <v>445942.98</v>
      </c>
      <c r="L117" s="19">
        <f t="shared" si="1"/>
        <v>151723656.38999999</v>
      </c>
    </row>
    <row r="118" spans="1:12" x14ac:dyDescent="0.25">
      <c r="A118" s="12" t="s">
        <v>126</v>
      </c>
      <c r="B118" s="13">
        <v>217270231.30000001</v>
      </c>
      <c r="C118" s="13">
        <v>28629239.43</v>
      </c>
      <c r="D118" s="14">
        <v>0</v>
      </c>
      <c r="E118" s="13">
        <v>4351172.7</v>
      </c>
      <c r="F118" s="13">
        <v>18785405.579999998</v>
      </c>
      <c r="G118" s="13">
        <v>6998871.5300000003</v>
      </c>
      <c r="H118" s="13">
        <v>2033423.28</v>
      </c>
      <c r="I118" s="13">
        <v>7473.57</v>
      </c>
      <c r="J118" s="13">
        <v>8092878.0800000001</v>
      </c>
      <c r="K118" s="13">
        <v>1661780.79</v>
      </c>
      <c r="L118" s="15">
        <f t="shared" si="1"/>
        <v>287830476.25999999</v>
      </c>
    </row>
    <row r="119" spans="1:12" x14ac:dyDescent="0.25">
      <c r="A119" s="16" t="s">
        <v>127</v>
      </c>
      <c r="B119" s="17">
        <v>41500143.159999996</v>
      </c>
      <c r="C119" s="17">
        <v>5468386.2000000002</v>
      </c>
      <c r="D119" s="18">
        <v>0</v>
      </c>
      <c r="E119" s="17">
        <v>831104.61</v>
      </c>
      <c r="F119" s="17">
        <v>1543645.09</v>
      </c>
      <c r="G119" s="17">
        <v>1336833.71</v>
      </c>
      <c r="H119" s="17">
        <v>388398.16</v>
      </c>
      <c r="I119" s="17">
        <v>1427.5</v>
      </c>
      <c r="J119" s="17">
        <v>1937696.54</v>
      </c>
      <c r="K119" s="17">
        <v>397884.02</v>
      </c>
      <c r="L119" s="19">
        <f t="shared" si="1"/>
        <v>53405518.989999995</v>
      </c>
    </row>
    <row r="120" spans="1:12" x14ac:dyDescent="0.25">
      <c r="A120" s="12" t="s">
        <v>128</v>
      </c>
      <c r="B120" s="13">
        <v>49358373.310000002</v>
      </c>
      <c r="C120" s="13">
        <v>6503848.5899999999</v>
      </c>
      <c r="D120" s="14">
        <v>0</v>
      </c>
      <c r="E120" s="13">
        <v>988477.83</v>
      </c>
      <c r="F120" s="13">
        <v>1509582.4500000002</v>
      </c>
      <c r="G120" s="13">
        <v>1589968.91</v>
      </c>
      <c r="H120" s="13">
        <v>461943.01</v>
      </c>
      <c r="I120" s="13">
        <v>1697.81</v>
      </c>
      <c r="J120" s="13">
        <v>1839325.73</v>
      </c>
      <c r="K120" s="13">
        <v>377684.69</v>
      </c>
      <c r="L120" s="15">
        <f t="shared" si="1"/>
        <v>62630902.329999998</v>
      </c>
    </row>
    <row r="121" spans="1:12" x14ac:dyDescent="0.25">
      <c r="A121" s="16" t="s">
        <v>129</v>
      </c>
      <c r="B121" s="17">
        <v>54087107.920000002</v>
      </c>
      <c r="C121" s="17">
        <v>7126943.96</v>
      </c>
      <c r="D121" s="18">
        <v>0</v>
      </c>
      <c r="E121" s="17">
        <v>1083178.06</v>
      </c>
      <c r="F121" s="17">
        <v>3204918.77</v>
      </c>
      <c r="G121" s="17">
        <v>1742294.46</v>
      </c>
      <c r="H121" s="17">
        <v>506199.05</v>
      </c>
      <c r="I121" s="17">
        <v>1860.47</v>
      </c>
      <c r="J121" s="17">
        <v>2211629.6800000002</v>
      </c>
      <c r="K121" s="17">
        <v>454133.09</v>
      </c>
      <c r="L121" s="19">
        <f t="shared" si="1"/>
        <v>70418265.460000008</v>
      </c>
    </row>
    <row r="122" spans="1:12" x14ac:dyDescent="0.25">
      <c r="A122" s="12" t="s">
        <v>130</v>
      </c>
      <c r="B122" s="13">
        <v>68751216.140000001</v>
      </c>
      <c r="C122" s="13">
        <v>9059202.5199999996</v>
      </c>
      <c r="D122" s="14">
        <v>911579.1</v>
      </c>
      <c r="E122" s="13">
        <v>1376849.52</v>
      </c>
      <c r="F122" s="13">
        <v>4578057.1100000003</v>
      </c>
      <c r="G122" s="13">
        <v>2214665.7000000002</v>
      </c>
      <c r="H122" s="13">
        <v>643439.84</v>
      </c>
      <c r="I122" s="13">
        <v>2364.88</v>
      </c>
      <c r="J122" s="13">
        <v>2868922.28</v>
      </c>
      <c r="K122" s="13">
        <v>589100.67000000004</v>
      </c>
      <c r="L122" s="15">
        <f t="shared" si="1"/>
        <v>90995397.75999999</v>
      </c>
    </row>
    <row r="123" spans="1:12" x14ac:dyDescent="0.25">
      <c r="A123" s="16" t="s">
        <v>131</v>
      </c>
      <c r="B123" s="17">
        <v>29459844.620000001</v>
      </c>
      <c r="C123" s="17">
        <v>3881861.5</v>
      </c>
      <c r="D123" s="18">
        <v>0</v>
      </c>
      <c r="E123" s="17">
        <v>589978.99</v>
      </c>
      <c r="F123" s="17">
        <v>1033582.1299999999</v>
      </c>
      <c r="G123" s="17">
        <v>948982.59</v>
      </c>
      <c r="H123" s="17">
        <v>275713.49</v>
      </c>
      <c r="I123" s="17">
        <v>1013.35</v>
      </c>
      <c r="J123" s="17">
        <v>1524342.05</v>
      </c>
      <c r="K123" s="17">
        <v>313006.36</v>
      </c>
      <c r="L123" s="19">
        <f t="shared" si="1"/>
        <v>38028325.079999998</v>
      </c>
    </row>
    <row r="124" spans="1:12" x14ac:dyDescent="0.25">
      <c r="A124" s="12" t="s">
        <v>132</v>
      </c>
      <c r="B124" s="13">
        <v>42690578.310000002</v>
      </c>
      <c r="C124" s="13">
        <v>5625247.3300000001</v>
      </c>
      <c r="D124" s="14">
        <v>0</v>
      </c>
      <c r="E124" s="13">
        <v>854944.91</v>
      </c>
      <c r="F124" s="13">
        <v>1860570.55</v>
      </c>
      <c r="G124" s="13">
        <v>1375180.9</v>
      </c>
      <c r="H124" s="13">
        <v>399539.39</v>
      </c>
      <c r="I124" s="13">
        <v>1468.45</v>
      </c>
      <c r="J124" s="13">
        <v>1919867.95</v>
      </c>
      <c r="K124" s="13">
        <v>394223.13</v>
      </c>
      <c r="L124" s="15">
        <f t="shared" si="1"/>
        <v>55121620.920000002</v>
      </c>
    </row>
    <row r="125" spans="1:12" x14ac:dyDescent="0.25">
      <c r="A125" s="16" t="s">
        <v>133</v>
      </c>
      <c r="B125" s="17">
        <v>13316895.16</v>
      </c>
      <c r="C125" s="17">
        <v>1754739.15</v>
      </c>
      <c r="D125" s="18">
        <v>0</v>
      </c>
      <c r="E125" s="17">
        <v>266691.44</v>
      </c>
      <c r="F125" s="17">
        <v>119643.41000000002</v>
      </c>
      <c r="G125" s="17">
        <v>428973.81</v>
      </c>
      <c r="H125" s="17">
        <v>124632.28</v>
      </c>
      <c r="I125" s="17">
        <v>458.07</v>
      </c>
      <c r="J125" s="17">
        <v>1068593.1399999999</v>
      </c>
      <c r="K125" s="17">
        <v>219423.49</v>
      </c>
      <c r="L125" s="19">
        <f t="shared" si="1"/>
        <v>17300049.949999999</v>
      </c>
    </row>
    <row r="126" spans="1:12" x14ac:dyDescent="0.25">
      <c r="A126" s="12" t="s">
        <v>134</v>
      </c>
      <c r="B126" s="13">
        <v>29089794.649999999</v>
      </c>
      <c r="C126" s="13">
        <v>3833100.79</v>
      </c>
      <c r="D126" s="14">
        <v>143867.79</v>
      </c>
      <c r="E126" s="13">
        <v>582568.17000000004</v>
      </c>
      <c r="F126" s="13">
        <v>609705.96</v>
      </c>
      <c r="G126" s="13">
        <v>937062.27</v>
      </c>
      <c r="H126" s="13">
        <v>272250.21000000002</v>
      </c>
      <c r="I126" s="13">
        <v>1000.62</v>
      </c>
      <c r="J126" s="13">
        <v>1262485.76</v>
      </c>
      <c r="K126" s="13">
        <v>259237.14</v>
      </c>
      <c r="L126" s="15">
        <f t="shared" si="1"/>
        <v>36991073.359999999</v>
      </c>
    </row>
    <row r="127" spans="1:12" x14ac:dyDescent="0.25">
      <c r="A127" s="16" t="s">
        <v>135</v>
      </c>
      <c r="B127" s="17">
        <v>118785705.77</v>
      </c>
      <c r="C127" s="17">
        <v>15652141.529999999</v>
      </c>
      <c r="D127" s="18">
        <v>1495990.35</v>
      </c>
      <c r="E127" s="17">
        <v>2378867.63</v>
      </c>
      <c r="F127" s="17">
        <v>12124540.449999999</v>
      </c>
      <c r="G127" s="17">
        <v>3826414.18</v>
      </c>
      <c r="H127" s="17">
        <v>1111710.6000000001</v>
      </c>
      <c r="I127" s="17">
        <v>4085.94</v>
      </c>
      <c r="J127" s="17">
        <v>4379693.63</v>
      </c>
      <c r="K127" s="17">
        <v>899320.45</v>
      </c>
      <c r="L127" s="19">
        <f t="shared" si="1"/>
        <v>160658470.53</v>
      </c>
    </row>
    <row r="128" spans="1:12" x14ac:dyDescent="0.25">
      <c r="A128" s="12" t="s">
        <v>136</v>
      </c>
      <c r="B128" s="13">
        <v>25555706.91</v>
      </c>
      <c r="C128" s="13">
        <v>3367421.52</v>
      </c>
      <c r="D128" s="14">
        <v>0</v>
      </c>
      <c r="E128" s="13">
        <v>511792.59</v>
      </c>
      <c r="F128" s="13">
        <v>837535.79</v>
      </c>
      <c r="G128" s="13">
        <v>823219.58</v>
      </c>
      <c r="H128" s="13">
        <v>239174.82</v>
      </c>
      <c r="I128" s="13">
        <v>879.05</v>
      </c>
      <c r="J128" s="13">
        <v>1297766.6599999999</v>
      </c>
      <c r="K128" s="13">
        <v>266481.68</v>
      </c>
      <c r="L128" s="15">
        <f t="shared" si="1"/>
        <v>32899978.600000001</v>
      </c>
    </row>
    <row r="129" spans="1:12" ht="15.75" thickBot="1" x14ac:dyDescent="0.3">
      <c r="A129" s="20" t="s">
        <v>137</v>
      </c>
      <c r="B129" s="21">
        <v>105169204.51000001</v>
      </c>
      <c r="C129" s="21">
        <v>13857923.92</v>
      </c>
      <c r="D129" s="22">
        <v>0</v>
      </c>
      <c r="E129" s="21">
        <v>2106176.11</v>
      </c>
      <c r="F129" s="21">
        <v>6328143.3700000001</v>
      </c>
      <c r="G129" s="21">
        <v>3387789.24</v>
      </c>
      <c r="H129" s="21">
        <v>984274.32</v>
      </c>
      <c r="I129" s="21">
        <v>3617.57</v>
      </c>
      <c r="J129" s="21">
        <v>4561419.8099999996</v>
      </c>
      <c r="K129" s="21">
        <v>936635.86</v>
      </c>
      <c r="L129" s="23">
        <f t="shared" si="1"/>
        <v>137335184.71000001</v>
      </c>
    </row>
    <row r="130" spans="1:12" x14ac:dyDescent="0.25">
      <c r="A130" s="24" t="s">
        <v>12</v>
      </c>
      <c r="B130" s="25">
        <f t="shared" ref="B130:L130" si="2">SUM(B5:B129)</f>
        <v>13176651273.530003</v>
      </c>
      <c r="C130" s="25">
        <f t="shared" si="2"/>
        <v>1736259504.5800006</v>
      </c>
      <c r="D130" s="25">
        <f t="shared" si="2"/>
        <v>58811090.210000008</v>
      </c>
      <c r="E130" s="25">
        <f t="shared" si="2"/>
        <v>263882837.98000008</v>
      </c>
      <c r="F130" s="25">
        <f t="shared" si="2"/>
        <v>1790307200.1999986</v>
      </c>
      <c r="G130" s="25">
        <f t="shared" si="2"/>
        <v>424456166.19999975</v>
      </c>
      <c r="H130" s="25">
        <f t="shared" si="2"/>
        <v>123319744.52000001</v>
      </c>
      <c r="I130" s="25">
        <f t="shared" si="2"/>
        <v>453245.00000000017</v>
      </c>
      <c r="J130" s="25">
        <f t="shared" si="2"/>
        <v>414360677.90999985</v>
      </c>
      <c r="K130" s="25">
        <f t="shared" si="2"/>
        <v>85084268.930000022</v>
      </c>
      <c r="L130" s="25">
        <f t="shared" si="2"/>
        <v>18073586009.060001</v>
      </c>
    </row>
    <row r="131" spans="1:12" x14ac:dyDescent="0.25">
      <c r="A131" s="26" t="s">
        <v>138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8"/>
    </row>
    <row r="132" spans="1:12" x14ac:dyDescent="0.25">
      <c r="A132" s="29"/>
      <c r="B132" s="30"/>
    </row>
    <row r="134" spans="1:12" x14ac:dyDescent="0.25">
      <c r="D134" s="32"/>
    </row>
  </sheetData>
  <mergeCells count="2">
    <mergeCell ref="A2:L2"/>
    <mergeCell ref="A3:L3"/>
  </mergeCells>
  <printOptions horizontalCentered="1"/>
  <pageMargins left="0.39370078740157483" right="0.39370078740157483" top="0.59055118110236227" bottom="0.39370078740157483" header="0.31496062992125984" footer="0.31496062992125984"/>
  <pageSetup scale="47" fitToHeight="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33"/>
  <sheetViews>
    <sheetView showGridLines="0" workbookViewId="0">
      <selection activeCell="A3" sqref="A3:E3"/>
    </sheetView>
  </sheetViews>
  <sheetFormatPr baseColWidth="10" defaultRowHeight="15" x14ac:dyDescent="0.25"/>
  <cols>
    <col min="1" max="1" width="30.85546875" style="27" customWidth="1"/>
    <col min="2" max="4" width="30.7109375" style="27" customWidth="1"/>
    <col min="5" max="5" width="30.7109375" style="28" customWidth="1"/>
    <col min="6" max="16384" width="11.42578125" style="27"/>
  </cols>
  <sheetData>
    <row r="1" spans="1:5" ht="14.25" x14ac:dyDescent="0.2">
      <c r="A1" s="35"/>
      <c r="B1" s="36"/>
      <c r="C1" s="36"/>
      <c r="D1" s="36"/>
      <c r="E1" s="35"/>
    </row>
    <row r="2" spans="1:5" ht="15.75" x14ac:dyDescent="0.2">
      <c r="A2" s="37" t="s">
        <v>144</v>
      </c>
      <c r="B2" s="38"/>
      <c r="C2" s="38"/>
      <c r="D2" s="38"/>
      <c r="E2" s="38"/>
    </row>
    <row r="3" spans="1:5" thickBot="1" x14ac:dyDescent="0.25">
      <c r="A3" s="34" t="s">
        <v>0</v>
      </c>
      <c r="B3" s="34"/>
      <c r="C3" s="34"/>
      <c r="D3" s="34"/>
      <c r="E3" s="34"/>
    </row>
    <row r="4" spans="1:5" s="39" customFormat="1" ht="108" customHeight="1" thickBot="1" x14ac:dyDescent="0.25">
      <c r="A4" s="4" t="s">
        <v>1</v>
      </c>
      <c r="B4" s="5" t="s">
        <v>139</v>
      </c>
      <c r="C4" s="5" t="s">
        <v>140</v>
      </c>
      <c r="D4" s="5" t="s">
        <v>141</v>
      </c>
      <c r="E4" s="6" t="s">
        <v>12</v>
      </c>
    </row>
    <row r="5" spans="1:5" ht="14.25" x14ac:dyDescent="0.2">
      <c r="A5" s="8" t="s">
        <v>13</v>
      </c>
      <c r="B5" s="9">
        <v>1863259</v>
      </c>
      <c r="C5" s="9">
        <v>88311</v>
      </c>
      <c r="D5" s="9">
        <v>178998</v>
      </c>
      <c r="E5" s="11">
        <v>2130568</v>
      </c>
    </row>
    <row r="6" spans="1:5" ht="14.25" x14ac:dyDescent="0.2">
      <c r="A6" s="12" t="s">
        <v>14</v>
      </c>
      <c r="B6" s="13">
        <v>2315907</v>
      </c>
      <c r="C6" s="13">
        <v>109765</v>
      </c>
      <c r="D6" s="13">
        <v>222482</v>
      </c>
      <c r="E6" s="15">
        <v>2648154</v>
      </c>
    </row>
    <row r="7" spans="1:5" ht="14.25" x14ac:dyDescent="0.2">
      <c r="A7" s="16" t="s">
        <v>15</v>
      </c>
      <c r="B7" s="17">
        <v>1392210</v>
      </c>
      <c r="C7" s="17">
        <v>65985</v>
      </c>
      <c r="D7" s="17">
        <v>133746</v>
      </c>
      <c r="E7" s="19">
        <v>1591941</v>
      </c>
    </row>
    <row r="8" spans="1:5" ht="14.25" x14ac:dyDescent="0.2">
      <c r="A8" s="12" t="s">
        <v>16</v>
      </c>
      <c r="B8" s="13">
        <v>898967</v>
      </c>
      <c r="C8" s="13">
        <v>42607</v>
      </c>
      <c r="D8" s="13">
        <v>86361</v>
      </c>
      <c r="E8" s="15">
        <v>1027936</v>
      </c>
    </row>
    <row r="9" spans="1:5" ht="14.25" x14ac:dyDescent="0.2">
      <c r="A9" s="16" t="s">
        <v>17</v>
      </c>
      <c r="B9" s="17">
        <v>3204934</v>
      </c>
      <c r="C9" s="17">
        <v>151901</v>
      </c>
      <c r="D9" s="17">
        <v>307889</v>
      </c>
      <c r="E9" s="19">
        <v>3664724</v>
      </c>
    </row>
    <row r="10" spans="1:5" ht="14.25" x14ac:dyDescent="0.2">
      <c r="A10" s="12" t="s">
        <v>18</v>
      </c>
      <c r="B10" s="13">
        <v>533196</v>
      </c>
      <c r="C10" s="13">
        <v>25271</v>
      </c>
      <c r="D10" s="13">
        <v>51223</v>
      </c>
      <c r="E10" s="15">
        <v>609689</v>
      </c>
    </row>
    <row r="11" spans="1:5" ht="14.25" x14ac:dyDescent="0.2">
      <c r="A11" s="16" t="s">
        <v>19</v>
      </c>
      <c r="B11" s="17">
        <v>887257</v>
      </c>
      <c r="C11" s="17">
        <v>42052</v>
      </c>
      <c r="D11" s="17">
        <v>85236</v>
      </c>
      <c r="E11" s="19">
        <v>1014545</v>
      </c>
    </row>
    <row r="12" spans="1:5" ht="14.25" x14ac:dyDescent="0.2">
      <c r="A12" s="12" t="s">
        <v>20</v>
      </c>
      <c r="B12" s="13">
        <v>1352731</v>
      </c>
      <c r="C12" s="13">
        <v>64114</v>
      </c>
      <c r="D12" s="13">
        <v>129953</v>
      </c>
      <c r="E12" s="15">
        <v>1546798</v>
      </c>
    </row>
    <row r="13" spans="1:5" ht="14.25" x14ac:dyDescent="0.2">
      <c r="A13" s="16" t="s">
        <v>21</v>
      </c>
      <c r="B13" s="17">
        <v>1568420</v>
      </c>
      <c r="C13" s="17">
        <v>74337</v>
      </c>
      <c r="D13" s="17">
        <v>150673</v>
      </c>
      <c r="E13" s="19">
        <v>1793430</v>
      </c>
    </row>
    <row r="14" spans="1:5" ht="14.25" x14ac:dyDescent="0.2">
      <c r="A14" s="12" t="s">
        <v>22</v>
      </c>
      <c r="B14" s="13">
        <v>1050742</v>
      </c>
      <c r="C14" s="13">
        <v>49801</v>
      </c>
      <c r="D14" s="13">
        <v>100942</v>
      </c>
      <c r="E14" s="15">
        <v>1201484</v>
      </c>
    </row>
    <row r="15" spans="1:5" ht="14.25" x14ac:dyDescent="0.2">
      <c r="A15" s="16" t="s">
        <v>23</v>
      </c>
      <c r="B15" s="17">
        <v>1175826</v>
      </c>
      <c r="C15" s="17">
        <v>55729</v>
      </c>
      <c r="D15" s="17">
        <v>112958</v>
      </c>
      <c r="E15" s="19">
        <v>1344514</v>
      </c>
    </row>
    <row r="16" spans="1:5" ht="14.25" x14ac:dyDescent="0.2">
      <c r="A16" s="12" t="s">
        <v>24</v>
      </c>
      <c r="B16" s="13">
        <v>585733</v>
      </c>
      <c r="C16" s="13">
        <v>27761</v>
      </c>
      <c r="D16" s="13">
        <v>56270</v>
      </c>
      <c r="E16" s="15">
        <v>669764</v>
      </c>
    </row>
    <row r="17" spans="1:5" ht="14.25" x14ac:dyDescent="0.2">
      <c r="A17" s="16" t="s">
        <v>25</v>
      </c>
      <c r="B17" s="17">
        <v>13786132</v>
      </c>
      <c r="C17" s="17">
        <v>653407</v>
      </c>
      <c r="D17" s="17">
        <v>1324393</v>
      </c>
      <c r="E17" s="19">
        <v>15763932</v>
      </c>
    </row>
    <row r="18" spans="1:5" ht="14.25" x14ac:dyDescent="0.2">
      <c r="A18" s="12" t="s">
        <v>26</v>
      </c>
      <c r="B18" s="13">
        <v>2962455</v>
      </c>
      <c r="C18" s="13">
        <v>140408</v>
      </c>
      <c r="D18" s="13">
        <v>284594</v>
      </c>
      <c r="E18" s="15">
        <v>3387458</v>
      </c>
    </row>
    <row r="19" spans="1:5" ht="14.25" x14ac:dyDescent="0.2">
      <c r="A19" s="16" t="s">
        <v>27</v>
      </c>
      <c r="B19" s="17">
        <v>973870</v>
      </c>
      <c r="C19" s="17">
        <v>46158</v>
      </c>
      <c r="D19" s="17">
        <v>93557</v>
      </c>
      <c r="E19" s="19">
        <v>1113585</v>
      </c>
    </row>
    <row r="20" spans="1:5" ht="14.25" x14ac:dyDescent="0.2">
      <c r="A20" s="12" t="s">
        <v>28</v>
      </c>
      <c r="B20" s="13">
        <v>1043400</v>
      </c>
      <c r="C20" s="13">
        <v>49453</v>
      </c>
      <c r="D20" s="13">
        <v>100236</v>
      </c>
      <c r="E20" s="15">
        <v>1193089</v>
      </c>
    </row>
    <row r="21" spans="1:5" ht="14.25" x14ac:dyDescent="0.2">
      <c r="A21" s="16" t="s">
        <v>29</v>
      </c>
      <c r="B21" s="17">
        <v>479256</v>
      </c>
      <c r="C21" s="17">
        <v>22715</v>
      </c>
      <c r="D21" s="17">
        <v>46041</v>
      </c>
      <c r="E21" s="19">
        <v>548012</v>
      </c>
    </row>
    <row r="22" spans="1:5" ht="14.25" x14ac:dyDescent="0.2">
      <c r="A22" s="12" t="s">
        <v>30</v>
      </c>
      <c r="B22" s="13">
        <v>1294241</v>
      </c>
      <c r="C22" s="13">
        <v>61342</v>
      </c>
      <c r="D22" s="13">
        <v>124334</v>
      </c>
      <c r="E22" s="15">
        <v>1479917</v>
      </c>
    </row>
    <row r="23" spans="1:5" ht="14.25" x14ac:dyDescent="0.2">
      <c r="A23" s="16" t="s">
        <v>31</v>
      </c>
      <c r="B23" s="17">
        <v>1100950</v>
      </c>
      <c r="C23" s="17">
        <v>52181</v>
      </c>
      <c r="D23" s="17">
        <v>105765</v>
      </c>
      <c r="E23" s="19">
        <v>1258896</v>
      </c>
    </row>
    <row r="24" spans="1:5" ht="14.25" x14ac:dyDescent="0.2">
      <c r="A24" s="12" t="s">
        <v>32</v>
      </c>
      <c r="B24" s="13">
        <v>5805985</v>
      </c>
      <c r="C24" s="13">
        <v>275180</v>
      </c>
      <c r="D24" s="13">
        <v>557764</v>
      </c>
      <c r="E24" s="15">
        <v>6638929</v>
      </c>
    </row>
    <row r="25" spans="1:5" ht="14.25" x14ac:dyDescent="0.2">
      <c r="A25" s="16" t="s">
        <v>33</v>
      </c>
      <c r="B25" s="17">
        <v>1063064</v>
      </c>
      <c r="C25" s="17">
        <v>50385</v>
      </c>
      <c r="D25" s="17">
        <v>102125</v>
      </c>
      <c r="E25" s="19">
        <v>1215575</v>
      </c>
    </row>
    <row r="26" spans="1:5" ht="14.25" x14ac:dyDescent="0.2">
      <c r="A26" s="12" t="s">
        <v>34</v>
      </c>
      <c r="B26" s="13">
        <v>506447</v>
      </c>
      <c r="C26" s="13">
        <v>24004</v>
      </c>
      <c r="D26" s="13">
        <v>48653</v>
      </c>
      <c r="E26" s="15">
        <v>579103</v>
      </c>
    </row>
    <row r="27" spans="1:5" ht="14.25" x14ac:dyDescent="0.2">
      <c r="A27" s="16" t="s">
        <v>35</v>
      </c>
      <c r="B27" s="17">
        <v>919450</v>
      </c>
      <c r="C27" s="17">
        <v>43578</v>
      </c>
      <c r="D27" s="17">
        <v>88329</v>
      </c>
      <c r="E27" s="19">
        <v>1051357</v>
      </c>
    </row>
    <row r="28" spans="1:5" ht="14.25" x14ac:dyDescent="0.2">
      <c r="A28" s="12" t="s">
        <v>36</v>
      </c>
      <c r="B28" s="13">
        <v>3279688</v>
      </c>
      <c r="C28" s="13">
        <v>155444</v>
      </c>
      <c r="D28" s="13">
        <v>315070</v>
      </c>
      <c r="E28" s="15">
        <v>3750201</v>
      </c>
    </row>
    <row r="29" spans="1:5" ht="14.25" x14ac:dyDescent="0.2">
      <c r="A29" s="16" t="s">
        <v>37</v>
      </c>
      <c r="B29" s="17">
        <v>793099</v>
      </c>
      <c r="C29" s="17">
        <v>37590</v>
      </c>
      <c r="D29" s="17">
        <v>76191</v>
      </c>
      <c r="E29" s="19">
        <v>906879</v>
      </c>
    </row>
    <row r="30" spans="1:5" ht="14.25" x14ac:dyDescent="0.2">
      <c r="A30" s="12" t="s">
        <v>38</v>
      </c>
      <c r="B30" s="13">
        <v>9802471</v>
      </c>
      <c r="C30" s="13">
        <v>464598</v>
      </c>
      <c r="D30" s="13">
        <v>941694</v>
      </c>
      <c r="E30" s="15">
        <v>11208763</v>
      </c>
    </row>
    <row r="31" spans="1:5" ht="14.25" x14ac:dyDescent="0.2">
      <c r="A31" s="16" t="s">
        <v>39</v>
      </c>
      <c r="B31" s="17">
        <v>6503228</v>
      </c>
      <c r="C31" s="17">
        <v>308227</v>
      </c>
      <c r="D31" s="17">
        <v>624746</v>
      </c>
      <c r="E31" s="19">
        <v>7436201</v>
      </c>
    </row>
    <row r="32" spans="1:5" ht="14.25" x14ac:dyDescent="0.2">
      <c r="A32" s="12" t="s">
        <v>40</v>
      </c>
      <c r="B32" s="13">
        <v>1462510</v>
      </c>
      <c r="C32" s="13">
        <v>69317</v>
      </c>
      <c r="D32" s="13">
        <v>140499</v>
      </c>
      <c r="E32" s="15">
        <v>1672326</v>
      </c>
    </row>
    <row r="33" spans="1:5" ht="14.25" x14ac:dyDescent="0.2">
      <c r="A33" s="16" t="s">
        <v>41</v>
      </c>
      <c r="B33" s="17">
        <v>584327</v>
      </c>
      <c r="C33" s="17">
        <v>27695</v>
      </c>
      <c r="D33" s="17">
        <v>56135</v>
      </c>
      <c r="E33" s="19">
        <v>668156</v>
      </c>
    </row>
    <row r="34" spans="1:5" ht="14.25" x14ac:dyDescent="0.2">
      <c r="A34" s="12" t="s">
        <v>42</v>
      </c>
      <c r="B34" s="13">
        <v>1155353</v>
      </c>
      <c r="C34" s="13">
        <v>54759</v>
      </c>
      <c r="D34" s="13">
        <v>110991</v>
      </c>
      <c r="E34" s="15">
        <v>1321104</v>
      </c>
    </row>
    <row r="35" spans="1:5" ht="14.25" x14ac:dyDescent="0.2">
      <c r="A35" s="16" t="s">
        <v>43</v>
      </c>
      <c r="B35" s="17">
        <v>3941028</v>
      </c>
      <c r="C35" s="17">
        <v>186789</v>
      </c>
      <c r="D35" s="17">
        <v>378603</v>
      </c>
      <c r="E35" s="19">
        <v>4506420</v>
      </c>
    </row>
    <row r="36" spans="1:5" ht="14.25" x14ac:dyDescent="0.2">
      <c r="A36" s="12" t="s">
        <v>44</v>
      </c>
      <c r="B36" s="13">
        <v>13502030</v>
      </c>
      <c r="C36" s="13">
        <v>639942</v>
      </c>
      <c r="D36" s="13">
        <v>1297100</v>
      </c>
      <c r="E36" s="15">
        <v>15439072</v>
      </c>
    </row>
    <row r="37" spans="1:5" ht="14.25" x14ac:dyDescent="0.2">
      <c r="A37" s="16" t="s">
        <v>45</v>
      </c>
      <c r="B37" s="17">
        <v>1065471</v>
      </c>
      <c r="C37" s="17">
        <v>50499</v>
      </c>
      <c r="D37" s="17">
        <v>102357</v>
      </c>
      <c r="E37" s="19">
        <v>1218327</v>
      </c>
    </row>
    <row r="38" spans="1:5" ht="14.25" x14ac:dyDescent="0.2">
      <c r="A38" s="12" t="s">
        <v>46</v>
      </c>
      <c r="B38" s="13">
        <v>34615221</v>
      </c>
      <c r="C38" s="13">
        <v>1640622</v>
      </c>
      <c r="D38" s="13">
        <v>3325382</v>
      </c>
      <c r="E38" s="15">
        <v>39581225</v>
      </c>
    </row>
    <row r="39" spans="1:5" ht="14.25" x14ac:dyDescent="0.2">
      <c r="A39" s="16" t="s">
        <v>47</v>
      </c>
      <c r="B39" s="17">
        <v>506117</v>
      </c>
      <c r="C39" s="17">
        <v>23988</v>
      </c>
      <c r="D39" s="17">
        <v>48621</v>
      </c>
      <c r="E39" s="19">
        <v>578726</v>
      </c>
    </row>
    <row r="40" spans="1:5" ht="14.25" x14ac:dyDescent="0.2">
      <c r="A40" s="12" t="s">
        <v>48</v>
      </c>
      <c r="B40" s="13">
        <v>1288473</v>
      </c>
      <c r="C40" s="13">
        <v>61068</v>
      </c>
      <c r="D40" s="13">
        <v>123780</v>
      </c>
      <c r="E40" s="15">
        <v>1473321</v>
      </c>
    </row>
    <row r="41" spans="1:5" ht="14.25" x14ac:dyDescent="0.2">
      <c r="A41" s="16" t="s">
        <v>49</v>
      </c>
      <c r="B41" s="17">
        <v>2066874</v>
      </c>
      <c r="C41" s="17">
        <v>97962</v>
      </c>
      <c r="D41" s="17">
        <v>198559</v>
      </c>
      <c r="E41" s="19">
        <v>2363394</v>
      </c>
    </row>
    <row r="42" spans="1:5" ht="14.25" x14ac:dyDescent="0.2">
      <c r="A42" s="12" t="s">
        <v>50</v>
      </c>
      <c r="B42" s="13">
        <v>1263962</v>
      </c>
      <c r="C42" s="13">
        <v>59907</v>
      </c>
      <c r="D42" s="13">
        <v>121425</v>
      </c>
      <c r="E42" s="15">
        <v>1445294</v>
      </c>
    </row>
    <row r="43" spans="1:5" ht="14.25" x14ac:dyDescent="0.2">
      <c r="A43" s="16" t="s">
        <v>51</v>
      </c>
      <c r="B43" s="17">
        <v>9582014</v>
      </c>
      <c r="C43" s="17">
        <v>454149</v>
      </c>
      <c r="D43" s="17">
        <v>920516</v>
      </c>
      <c r="E43" s="19">
        <v>10956678</v>
      </c>
    </row>
    <row r="44" spans="1:5" ht="14.25" x14ac:dyDescent="0.2">
      <c r="A44" s="12" t="s">
        <v>52</v>
      </c>
      <c r="B44" s="13">
        <v>662008</v>
      </c>
      <c r="C44" s="13">
        <v>31376</v>
      </c>
      <c r="D44" s="13">
        <v>63597</v>
      </c>
      <c r="E44" s="15">
        <v>756981</v>
      </c>
    </row>
    <row r="45" spans="1:5" ht="14.25" x14ac:dyDescent="0.2">
      <c r="A45" s="16" t="s">
        <v>53</v>
      </c>
      <c r="B45" s="17">
        <v>7218708</v>
      </c>
      <c r="C45" s="17">
        <v>342138</v>
      </c>
      <c r="D45" s="17">
        <v>693480</v>
      </c>
      <c r="E45" s="19">
        <v>8254325</v>
      </c>
    </row>
    <row r="46" spans="1:5" ht="14.25" x14ac:dyDescent="0.2">
      <c r="A46" s="12" t="s">
        <v>54</v>
      </c>
      <c r="B46" s="13">
        <v>1439212</v>
      </c>
      <c r="C46" s="13">
        <v>68213</v>
      </c>
      <c r="D46" s="13">
        <v>138261</v>
      </c>
      <c r="E46" s="15">
        <v>1645685</v>
      </c>
    </row>
    <row r="47" spans="1:5" ht="14.25" x14ac:dyDescent="0.2">
      <c r="A47" s="16" t="s">
        <v>55</v>
      </c>
      <c r="B47" s="17">
        <v>548754</v>
      </c>
      <c r="C47" s="17">
        <v>26009</v>
      </c>
      <c r="D47" s="17">
        <v>52717</v>
      </c>
      <c r="E47" s="19">
        <v>627480</v>
      </c>
    </row>
    <row r="48" spans="1:5" ht="14.25" x14ac:dyDescent="0.2">
      <c r="A48" s="12" t="s">
        <v>56</v>
      </c>
      <c r="B48" s="13">
        <v>3334875</v>
      </c>
      <c r="C48" s="13">
        <v>158060</v>
      </c>
      <c r="D48" s="13">
        <v>320372</v>
      </c>
      <c r="E48" s="15">
        <v>3813306</v>
      </c>
    </row>
    <row r="49" spans="1:5" ht="14.25" x14ac:dyDescent="0.2">
      <c r="A49" s="16" t="s">
        <v>57</v>
      </c>
      <c r="B49" s="17">
        <v>987811</v>
      </c>
      <c r="C49" s="17">
        <v>46818</v>
      </c>
      <c r="D49" s="17">
        <v>94896</v>
      </c>
      <c r="E49" s="19">
        <v>1129526</v>
      </c>
    </row>
    <row r="50" spans="1:5" ht="14.25" x14ac:dyDescent="0.2">
      <c r="A50" s="12" t="s">
        <v>58</v>
      </c>
      <c r="B50" s="13">
        <v>2554721</v>
      </c>
      <c r="C50" s="13">
        <v>121083</v>
      </c>
      <c r="D50" s="13">
        <v>245425</v>
      </c>
      <c r="E50" s="15">
        <v>2921229</v>
      </c>
    </row>
    <row r="51" spans="1:5" ht="14.25" x14ac:dyDescent="0.2">
      <c r="A51" s="16" t="s">
        <v>59</v>
      </c>
      <c r="B51" s="17">
        <v>875085</v>
      </c>
      <c r="C51" s="17">
        <v>41476</v>
      </c>
      <c r="D51" s="17">
        <v>84067</v>
      </c>
      <c r="E51" s="19">
        <v>1000628</v>
      </c>
    </row>
    <row r="52" spans="1:5" ht="14.25" x14ac:dyDescent="0.2">
      <c r="A52" s="12" t="s">
        <v>60</v>
      </c>
      <c r="B52" s="13">
        <v>1995944</v>
      </c>
      <c r="C52" s="13">
        <v>94600</v>
      </c>
      <c r="D52" s="13">
        <v>191744</v>
      </c>
      <c r="E52" s="15">
        <v>2282288</v>
      </c>
    </row>
    <row r="53" spans="1:5" ht="14.25" x14ac:dyDescent="0.2">
      <c r="A53" s="16" t="s">
        <v>61</v>
      </c>
      <c r="B53" s="17">
        <v>2001010</v>
      </c>
      <c r="C53" s="17">
        <v>94840</v>
      </c>
      <c r="D53" s="17">
        <v>192231</v>
      </c>
      <c r="E53" s="19">
        <v>2288081</v>
      </c>
    </row>
    <row r="54" spans="1:5" ht="14.25" x14ac:dyDescent="0.2">
      <c r="A54" s="12" t="s">
        <v>62</v>
      </c>
      <c r="B54" s="13">
        <v>620379</v>
      </c>
      <c r="C54" s="13">
        <v>29403</v>
      </c>
      <c r="D54" s="13">
        <v>59598</v>
      </c>
      <c r="E54" s="15">
        <v>709380</v>
      </c>
    </row>
    <row r="55" spans="1:5" ht="14.25" x14ac:dyDescent="0.2">
      <c r="A55" s="16" t="s">
        <v>63</v>
      </c>
      <c r="B55" s="17">
        <v>836728</v>
      </c>
      <c r="C55" s="17">
        <v>39658</v>
      </c>
      <c r="D55" s="17">
        <v>80382</v>
      </c>
      <c r="E55" s="19">
        <v>956767</v>
      </c>
    </row>
    <row r="56" spans="1:5" ht="14.25" x14ac:dyDescent="0.2">
      <c r="A56" s="12" t="s">
        <v>64</v>
      </c>
      <c r="B56" s="13">
        <v>5108047</v>
      </c>
      <c r="C56" s="13">
        <v>242101</v>
      </c>
      <c r="D56" s="13">
        <v>490715</v>
      </c>
      <c r="E56" s="15">
        <v>5840862</v>
      </c>
    </row>
    <row r="57" spans="1:5" ht="14.25" x14ac:dyDescent="0.2">
      <c r="A57" s="16" t="s">
        <v>65</v>
      </c>
      <c r="B57" s="17">
        <v>4361851</v>
      </c>
      <c r="C57" s="17">
        <v>206734</v>
      </c>
      <c r="D57" s="17">
        <v>419030</v>
      </c>
      <c r="E57" s="19">
        <v>4987616</v>
      </c>
    </row>
    <row r="58" spans="1:5" ht="14.25" x14ac:dyDescent="0.2">
      <c r="A58" s="12" t="s">
        <v>66</v>
      </c>
      <c r="B58" s="13">
        <v>1096541</v>
      </c>
      <c r="C58" s="13">
        <v>51972</v>
      </c>
      <c r="D58" s="13">
        <v>105341</v>
      </c>
      <c r="E58" s="15">
        <v>1253854</v>
      </c>
    </row>
    <row r="59" spans="1:5" ht="14.25" x14ac:dyDescent="0.2">
      <c r="A59" s="16" t="s">
        <v>67</v>
      </c>
      <c r="B59" s="17">
        <v>1098858</v>
      </c>
      <c r="C59" s="17">
        <v>52081</v>
      </c>
      <c r="D59" s="17">
        <v>105564</v>
      </c>
      <c r="E59" s="19">
        <v>1256503</v>
      </c>
    </row>
    <row r="60" spans="1:5" ht="14.25" x14ac:dyDescent="0.2">
      <c r="A60" s="12" t="s">
        <v>68</v>
      </c>
      <c r="B60" s="13">
        <v>1380535</v>
      </c>
      <c r="C60" s="13">
        <v>65432</v>
      </c>
      <c r="D60" s="13">
        <v>132624</v>
      </c>
      <c r="E60" s="15">
        <v>1578591</v>
      </c>
    </row>
    <row r="61" spans="1:5" ht="14.25" x14ac:dyDescent="0.2">
      <c r="A61" s="16" t="s">
        <v>69</v>
      </c>
      <c r="B61" s="17">
        <v>7145309</v>
      </c>
      <c r="C61" s="17">
        <v>338659</v>
      </c>
      <c r="D61" s="17">
        <v>686429</v>
      </c>
      <c r="E61" s="19">
        <v>8170396</v>
      </c>
    </row>
    <row r="62" spans="1:5" ht="14.25" x14ac:dyDescent="0.2">
      <c r="A62" s="12" t="s">
        <v>70</v>
      </c>
      <c r="B62" s="13">
        <v>564123</v>
      </c>
      <c r="C62" s="13">
        <v>26737</v>
      </c>
      <c r="D62" s="13">
        <v>54194</v>
      </c>
      <c r="E62" s="15">
        <v>645053</v>
      </c>
    </row>
    <row r="63" spans="1:5" ht="14.25" x14ac:dyDescent="0.2">
      <c r="A63" s="16" t="s">
        <v>71</v>
      </c>
      <c r="B63" s="17">
        <v>1141134</v>
      </c>
      <c r="C63" s="17">
        <v>54085</v>
      </c>
      <c r="D63" s="17">
        <v>109625</v>
      </c>
      <c r="E63" s="19">
        <v>1304845</v>
      </c>
    </row>
    <row r="64" spans="1:5" ht="14.25" x14ac:dyDescent="0.2">
      <c r="A64" s="12" t="s">
        <v>72</v>
      </c>
      <c r="B64" s="13">
        <v>28834809</v>
      </c>
      <c r="C64" s="13">
        <v>1366654</v>
      </c>
      <c r="D64" s="13">
        <v>2770075</v>
      </c>
      <c r="E64" s="15">
        <v>32971538</v>
      </c>
    </row>
    <row r="65" spans="1:5" ht="14.25" x14ac:dyDescent="0.2">
      <c r="A65" s="16" t="s">
        <v>73</v>
      </c>
      <c r="B65" s="17">
        <v>940113</v>
      </c>
      <c r="C65" s="17">
        <v>44558</v>
      </c>
      <c r="D65" s="17">
        <v>90314</v>
      </c>
      <c r="E65" s="19">
        <v>1074984</v>
      </c>
    </row>
    <row r="66" spans="1:5" ht="14.25" x14ac:dyDescent="0.2">
      <c r="A66" s="12" t="s">
        <v>74</v>
      </c>
      <c r="B66" s="13">
        <v>25063903</v>
      </c>
      <c r="C66" s="13">
        <v>1187928</v>
      </c>
      <c r="D66" s="13">
        <v>2407815</v>
      </c>
      <c r="E66" s="15">
        <v>28659646</v>
      </c>
    </row>
    <row r="67" spans="1:5" ht="14.25" x14ac:dyDescent="0.2">
      <c r="A67" s="16" t="s">
        <v>75</v>
      </c>
      <c r="B67" s="17">
        <v>6587259</v>
      </c>
      <c r="C67" s="17">
        <v>312210</v>
      </c>
      <c r="D67" s="17">
        <v>632819</v>
      </c>
      <c r="E67" s="19">
        <v>7532288</v>
      </c>
    </row>
    <row r="68" spans="1:5" ht="14.25" x14ac:dyDescent="0.2">
      <c r="A68" s="12" t="s">
        <v>76</v>
      </c>
      <c r="B68" s="13">
        <v>543739</v>
      </c>
      <c r="C68" s="13">
        <v>25771</v>
      </c>
      <c r="D68" s="13">
        <v>52235</v>
      </c>
      <c r="E68" s="15">
        <v>621745</v>
      </c>
    </row>
    <row r="69" spans="1:5" ht="14.25" x14ac:dyDescent="0.2">
      <c r="A69" s="16" t="s">
        <v>77</v>
      </c>
      <c r="B69" s="17">
        <v>1847138</v>
      </c>
      <c r="C69" s="17">
        <v>87547</v>
      </c>
      <c r="D69" s="17">
        <v>177449</v>
      </c>
      <c r="E69" s="19">
        <v>2112134</v>
      </c>
    </row>
    <row r="70" spans="1:5" ht="14.25" x14ac:dyDescent="0.2">
      <c r="A70" s="12" t="s">
        <v>78</v>
      </c>
      <c r="B70" s="13">
        <v>1349004</v>
      </c>
      <c r="C70" s="13">
        <v>63937</v>
      </c>
      <c r="D70" s="13">
        <v>129595</v>
      </c>
      <c r="E70" s="15">
        <v>1542536</v>
      </c>
    </row>
    <row r="71" spans="1:5" ht="14.25" x14ac:dyDescent="0.2">
      <c r="A71" s="16" t="s">
        <v>79</v>
      </c>
      <c r="B71" s="17">
        <v>1112178</v>
      </c>
      <c r="C71" s="17">
        <v>52713</v>
      </c>
      <c r="D71" s="17">
        <v>106844</v>
      </c>
      <c r="E71" s="19">
        <v>1271734</v>
      </c>
    </row>
    <row r="72" spans="1:5" ht="14.25" x14ac:dyDescent="0.2">
      <c r="A72" s="12" t="s">
        <v>80</v>
      </c>
      <c r="B72" s="13">
        <v>499465</v>
      </c>
      <c r="C72" s="13">
        <v>23673</v>
      </c>
      <c r="D72" s="13">
        <v>47982</v>
      </c>
      <c r="E72" s="15">
        <v>571120</v>
      </c>
    </row>
    <row r="73" spans="1:5" ht="14.25" x14ac:dyDescent="0.2">
      <c r="A73" s="16" t="s">
        <v>81</v>
      </c>
      <c r="B73" s="17">
        <v>1665235</v>
      </c>
      <c r="C73" s="17">
        <v>78925</v>
      </c>
      <c r="D73" s="17">
        <v>159974</v>
      </c>
      <c r="E73" s="19">
        <v>1904134</v>
      </c>
    </row>
    <row r="74" spans="1:5" ht="14.25" x14ac:dyDescent="0.2">
      <c r="A74" s="12" t="s">
        <v>82</v>
      </c>
      <c r="B74" s="13">
        <v>1003635</v>
      </c>
      <c r="C74" s="13">
        <v>47568</v>
      </c>
      <c r="D74" s="13">
        <v>96416</v>
      </c>
      <c r="E74" s="15">
        <v>1147619</v>
      </c>
    </row>
    <row r="75" spans="1:5" ht="14.25" x14ac:dyDescent="0.2">
      <c r="A75" s="16" t="s">
        <v>83</v>
      </c>
      <c r="B75" s="17">
        <v>394977</v>
      </c>
      <c r="C75" s="17">
        <v>18720</v>
      </c>
      <c r="D75" s="17">
        <v>37944</v>
      </c>
      <c r="E75" s="19">
        <v>451641</v>
      </c>
    </row>
    <row r="76" spans="1:5" ht="14.25" x14ac:dyDescent="0.2">
      <c r="A76" s="12" t="s">
        <v>84</v>
      </c>
      <c r="B76" s="13">
        <v>753721</v>
      </c>
      <c r="C76" s="13">
        <v>35723</v>
      </c>
      <c r="D76" s="13">
        <v>72408</v>
      </c>
      <c r="E76" s="15">
        <v>861852</v>
      </c>
    </row>
    <row r="77" spans="1:5" ht="14.25" x14ac:dyDescent="0.2">
      <c r="A77" s="16" t="s">
        <v>85</v>
      </c>
      <c r="B77" s="17">
        <v>613984</v>
      </c>
      <c r="C77" s="17">
        <v>29100</v>
      </c>
      <c r="D77" s="17">
        <v>58984</v>
      </c>
      <c r="E77" s="19">
        <v>702068</v>
      </c>
    </row>
    <row r="78" spans="1:5" ht="14.25" x14ac:dyDescent="0.2">
      <c r="A78" s="12" t="s">
        <v>86</v>
      </c>
      <c r="B78" s="13">
        <v>773439</v>
      </c>
      <c r="C78" s="13">
        <v>36658</v>
      </c>
      <c r="D78" s="13">
        <v>74302</v>
      </c>
      <c r="E78" s="15">
        <v>884399</v>
      </c>
    </row>
    <row r="79" spans="1:5" ht="14.25" x14ac:dyDescent="0.2">
      <c r="A79" s="16" t="s">
        <v>87</v>
      </c>
      <c r="B79" s="17">
        <v>2744113</v>
      </c>
      <c r="C79" s="17">
        <v>130060</v>
      </c>
      <c r="D79" s="17">
        <v>263619</v>
      </c>
      <c r="E79" s="19">
        <v>3137791</v>
      </c>
    </row>
    <row r="80" spans="1:5" ht="14.25" x14ac:dyDescent="0.2">
      <c r="A80" s="12" t="s">
        <v>88</v>
      </c>
      <c r="B80" s="13">
        <v>1864498</v>
      </c>
      <c r="C80" s="13">
        <v>88370</v>
      </c>
      <c r="D80" s="13">
        <v>179117</v>
      </c>
      <c r="E80" s="15">
        <v>2131985</v>
      </c>
    </row>
    <row r="81" spans="1:5" ht="14.25" x14ac:dyDescent="0.2">
      <c r="A81" s="16" t="s">
        <v>89</v>
      </c>
      <c r="B81" s="17">
        <v>866686</v>
      </c>
      <c r="C81" s="17">
        <v>41077</v>
      </c>
      <c r="D81" s="17">
        <v>83260</v>
      </c>
      <c r="E81" s="19">
        <v>991023</v>
      </c>
    </row>
    <row r="82" spans="1:5" ht="14.25" x14ac:dyDescent="0.2">
      <c r="A82" s="12" t="s">
        <v>90</v>
      </c>
      <c r="B82" s="13">
        <v>1932138</v>
      </c>
      <c r="C82" s="13">
        <v>91576</v>
      </c>
      <c r="D82" s="13">
        <v>185615</v>
      </c>
      <c r="E82" s="15">
        <v>2209329</v>
      </c>
    </row>
    <row r="83" spans="1:5" ht="14.25" x14ac:dyDescent="0.2">
      <c r="A83" s="16" t="s">
        <v>91</v>
      </c>
      <c r="B83" s="17">
        <v>497560</v>
      </c>
      <c r="C83" s="17">
        <v>23582</v>
      </c>
      <c r="D83" s="17">
        <v>47799</v>
      </c>
      <c r="E83" s="19">
        <v>568941</v>
      </c>
    </row>
    <row r="84" spans="1:5" ht="14.25" x14ac:dyDescent="0.2">
      <c r="A84" s="12" t="s">
        <v>92</v>
      </c>
      <c r="B84" s="13">
        <v>557976</v>
      </c>
      <c r="C84" s="13">
        <v>26446</v>
      </c>
      <c r="D84" s="13">
        <v>53603</v>
      </c>
      <c r="E84" s="15">
        <v>638025</v>
      </c>
    </row>
    <row r="85" spans="1:5" ht="14.25" x14ac:dyDescent="0.2">
      <c r="A85" s="16" t="s">
        <v>93</v>
      </c>
      <c r="B85" s="17">
        <v>708096</v>
      </c>
      <c r="C85" s="17">
        <v>33561</v>
      </c>
      <c r="D85" s="17">
        <v>68025</v>
      </c>
      <c r="E85" s="19">
        <v>809682</v>
      </c>
    </row>
    <row r="86" spans="1:5" ht="14.25" x14ac:dyDescent="0.2">
      <c r="A86" s="12" t="s">
        <v>94</v>
      </c>
      <c r="B86" s="13">
        <v>1532572</v>
      </c>
      <c r="C86" s="13">
        <v>72638</v>
      </c>
      <c r="D86" s="13">
        <v>147230</v>
      </c>
      <c r="E86" s="15">
        <v>1752439</v>
      </c>
    </row>
    <row r="87" spans="1:5" ht="14.25" x14ac:dyDescent="0.2">
      <c r="A87" s="16" t="s">
        <v>95</v>
      </c>
      <c r="B87" s="17">
        <v>7397454</v>
      </c>
      <c r="C87" s="17">
        <v>350609</v>
      </c>
      <c r="D87" s="17">
        <v>710652</v>
      </c>
      <c r="E87" s="19">
        <v>8458715</v>
      </c>
    </row>
    <row r="88" spans="1:5" ht="14.25" x14ac:dyDescent="0.2">
      <c r="A88" s="12" t="s">
        <v>96</v>
      </c>
      <c r="B88" s="13">
        <v>2048211</v>
      </c>
      <c r="C88" s="13">
        <v>97077</v>
      </c>
      <c r="D88" s="13">
        <v>196766</v>
      </c>
      <c r="E88" s="15">
        <v>2342054</v>
      </c>
    </row>
    <row r="89" spans="1:5" ht="14.25" x14ac:dyDescent="0.2">
      <c r="A89" s="16" t="s">
        <v>97</v>
      </c>
      <c r="B89" s="17">
        <v>544216</v>
      </c>
      <c r="C89" s="17">
        <v>25794</v>
      </c>
      <c r="D89" s="17">
        <v>52281</v>
      </c>
      <c r="E89" s="19">
        <v>622290</v>
      </c>
    </row>
    <row r="90" spans="1:5" ht="14.25" x14ac:dyDescent="0.2">
      <c r="A90" s="12" t="s">
        <v>98</v>
      </c>
      <c r="B90" s="13">
        <v>1236188</v>
      </c>
      <c r="C90" s="13">
        <v>58590</v>
      </c>
      <c r="D90" s="13">
        <v>118757</v>
      </c>
      <c r="E90" s="15">
        <v>1413535</v>
      </c>
    </row>
    <row r="91" spans="1:5" ht="14.25" x14ac:dyDescent="0.2">
      <c r="A91" s="16" t="s">
        <v>99</v>
      </c>
      <c r="B91" s="17">
        <v>1862731</v>
      </c>
      <c r="C91" s="17">
        <v>88286</v>
      </c>
      <c r="D91" s="17">
        <v>178947</v>
      </c>
      <c r="E91" s="19">
        <v>2129964</v>
      </c>
    </row>
    <row r="92" spans="1:5" ht="14.25" x14ac:dyDescent="0.2">
      <c r="A92" s="12" t="s">
        <v>100</v>
      </c>
      <c r="B92" s="13">
        <v>1419225</v>
      </c>
      <c r="C92" s="13">
        <v>67266</v>
      </c>
      <c r="D92" s="13">
        <v>136341</v>
      </c>
      <c r="E92" s="15">
        <v>1622831</v>
      </c>
    </row>
    <row r="93" spans="1:5" ht="14.25" x14ac:dyDescent="0.2">
      <c r="A93" s="16" t="s">
        <v>101</v>
      </c>
      <c r="B93" s="17">
        <v>2096066</v>
      </c>
      <c r="C93" s="17">
        <v>99345</v>
      </c>
      <c r="D93" s="17">
        <v>201363</v>
      </c>
      <c r="E93" s="19">
        <v>2396775</v>
      </c>
    </row>
    <row r="94" spans="1:5" ht="14.25" x14ac:dyDescent="0.2">
      <c r="A94" s="12" t="s">
        <v>102</v>
      </c>
      <c r="B94" s="13">
        <v>2271268</v>
      </c>
      <c r="C94" s="13">
        <v>107649</v>
      </c>
      <c r="D94" s="13">
        <v>218194</v>
      </c>
      <c r="E94" s="15">
        <v>2597111</v>
      </c>
    </row>
    <row r="95" spans="1:5" ht="14.25" x14ac:dyDescent="0.2">
      <c r="A95" s="16" t="s">
        <v>103</v>
      </c>
      <c r="B95" s="17">
        <v>529444</v>
      </c>
      <c r="C95" s="17">
        <v>25093</v>
      </c>
      <c r="D95" s="17">
        <v>50862</v>
      </c>
      <c r="E95" s="19">
        <v>605399</v>
      </c>
    </row>
    <row r="96" spans="1:5" ht="14.25" x14ac:dyDescent="0.2">
      <c r="A96" s="12" t="s">
        <v>104</v>
      </c>
      <c r="B96" s="13">
        <v>1986469</v>
      </c>
      <c r="C96" s="13">
        <v>94151</v>
      </c>
      <c r="D96" s="13">
        <v>190834</v>
      </c>
      <c r="E96" s="15">
        <v>2271454</v>
      </c>
    </row>
    <row r="97" spans="1:5" ht="14.25" x14ac:dyDescent="0.2">
      <c r="A97" s="16" t="s">
        <v>105</v>
      </c>
      <c r="B97" s="17">
        <v>1842395</v>
      </c>
      <c r="C97" s="17">
        <v>87322</v>
      </c>
      <c r="D97" s="17">
        <v>176993</v>
      </c>
      <c r="E97" s="19">
        <v>2106711</v>
      </c>
    </row>
    <row r="98" spans="1:5" ht="14.25" x14ac:dyDescent="0.2">
      <c r="A98" s="12" t="s">
        <v>106</v>
      </c>
      <c r="B98" s="13">
        <v>1464407</v>
      </c>
      <c r="C98" s="13">
        <v>69407</v>
      </c>
      <c r="D98" s="13">
        <v>140681</v>
      </c>
      <c r="E98" s="15">
        <v>1674496</v>
      </c>
    </row>
    <row r="99" spans="1:5" ht="14.25" x14ac:dyDescent="0.2">
      <c r="A99" s="16" t="s">
        <v>107</v>
      </c>
      <c r="B99" s="17">
        <v>915684</v>
      </c>
      <c r="C99" s="17">
        <v>43400</v>
      </c>
      <c r="D99" s="17">
        <v>87967</v>
      </c>
      <c r="E99" s="19">
        <v>1047051</v>
      </c>
    </row>
    <row r="100" spans="1:5" ht="14.25" x14ac:dyDescent="0.2">
      <c r="A100" s="12" t="s">
        <v>108</v>
      </c>
      <c r="B100" s="13">
        <v>753714</v>
      </c>
      <c r="C100" s="13">
        <v>35723</v>
      </c>
      <c r="D100" s="13">
        <v>72407</v>
      </c>
      <c r="E100" s="15">
        <v>861845</v>
      </c>
    </row>
    <row r="101" spans="1:5" ht="14.25" x14ac:dyDescent="0.2">
      <c r="A101" s="16" t="s">
        <v>109</v>
      </c>
      <c r="B101" s="17">
        <v>2523434</v>
      </c>
      <c r="C101" s="17">
        <v>119601</v>
      </c>
      <c r="D101" s="17">
        <v>242419</v>
      </c>
      <c r="E101" s="19">
        <v>2885453</v>
      </c>
    </row>
    <row r="102" spans="1:5" ht="14.25" x14ac:dyDescent="0.2">
      <c r="A102" s="12" t="s">
        <v>110</v>
      </c>
      <c r="B102" s="13">
        <v>1085004</v>
      </c>
      <c r="C102" s="13">
        <v>51425</v>
      </c>
      <c r="D102" s="13">
        <v>104233</v>
      </c>
      <c r="E102" s="15">
        <v>1240662</v>
      </c>
    </row>
    <row r="103" spans="1:5" ht="14.25" x14ac:dyDescent="0.2">
      <c r="A103" s="16" t="s">
        <v>111</v>
      </c>
      <c r="B103" s="17">
        <v>861490</v>
      </c>
      <c r="C103" s="17">
        <v>40831</v>
      </c>
      <c r="D103" s="17">
        <v>82761</v>
      </c>
      <c r="E103" s="19">
        <v>985082</v>
      </c>
    </row>
    <row r="104" spans="1:5" ht="14.25" x14ac:dyDescent="0.2">
      <c r="A104" s="12" t="s">
        <v>112</v>
      </c>
      <c r="B104" s="13">
        <v>409765</v>
      </c>
      <c r="C104" s="13">
        <v>19421</v>
      </c>
      <c r="D104" s="13">
        <v>39365</v>
      </c>
      <c r="E104" s="15">
        <v>468552</v>
      </c>
    </row>
    <row r="105" spans="1:5" ht="14.25" x14ac:dyDescent="0.2">
      <c r="A105" s="16" t="s">
        <v>113</v>
      </c>
      <c r="B105" s="17">
        <v>4976132</v>
      </c>
      <c r="C105" s="17">
        <v>235849</v>
      </c>
      <c r="D105" s="17">
        <v>478042</v>
      </c>
      <c r="E105" s="19">
        <v>5690023</v>
      </c>
    </row>
    <row r="106" spans="1:5" ht="14.25" x14ac:dyDescent="0.2">
      <c r="A106" s="12" t="s">
        <v>114</v>
      </c>
      <c r="B106" s="13">
        <v>889010</v>
      </c>
      <c r="C106" s="13">
        <v>42135</v>
      </c>
      <c r="D106" s="13">
        <v>85405</v>
      </c>
      <c r="E106" s="15">
        <v>1016550</v>
      </c>
    </row>
    <row r="107" spans="1:5" ht="14.25" x14ac:dyDescent="0.2">
      <c r="A107" s="16" t="s">
        <v>115</v>
      </c>
      <c r="B107" s="17">
        <v>2087525</v>
      </c>
      <c r="C107" s="17">
        <v>98940</v>
      </c>
      <c r="D107" s="17">
        <v>200542</v>
      </c>
      <c r="E107" s="19">
        <v>2387008</v>
      </c>
    </row>
    <row r="108" spans="1:5" ht="14.25" x14ac:dyDescent="0.2">
      <c r="A108" s="12" t="s">
        <v>116</v>
      </c>
      <c r="B108" s="13">
        <v>799912</v>
      </c>
      <c r="C108" s="13">
        <v>37913</v>
      </c>
      <c r="D108" s="13">
        <v>76845</v>
      </c>
      <c r="E108" s="15">
        <v>914670</v>
      </c>
    </row>
    <row r="109" spans="1:5" ht="14.25" x14ac:dyDescent="0.2">
      <c r="A109" s="16" t="s">
        <v>117</v>
      </c>
      <c r="B109" s="17">
        <v>1479084</v>
      </c>
      <c r="C109" s="17">
        <v>70103</v>
      </c>
      <c r="D109" s="17">
        <v>142091</v>
      </c>
      <c r="E109" s="19">
        <v>1691278</v>
      </c>
    </row>
    <row r="110" spans="1:5" ht="14.25" x14ac:dyDescent="0.2">
      <c r="A110" s="12" t="s">
        <v>118</v>
      </c>
      <c r="B110" s="13">
        <v>28352682</v>
      </c>
      <c r="C110" s="13">
        <v>1343803</v>
      </c>
      <c r="D110" s="13">
        <v>2723759</v>
      </c>
      <c r="E110" s="15">
        <v>32420243</v>
      </c>
    </row>
    <row r="111" spans="1:5" ht="14.25" x14ac:dyDescent="0.2">
      <c r="A111" s="16" t="s">
        <v>119</v>
      </c>
      <c r="B111" s="17">
        <v>1645659</v>
      </c>
      <c r="C111" s="17">
        <v>77998</v>
      </c>
      <c r="D111" s="17">
        <v>158094</v>
      </c>
      <c r="E111" s="19">
        <v>1881750</v>
      </c>
    </row>
    <row r="112" spans="1:5" ht="14.25" x14ac:dyDescent="0.2">
      <c r="A112" s="12" t="s">
        <v>120</v>
      </c>
      <c r="B112" s="13">
        <v>21650102</v>
      </c>
      <c r="C112" s="13">
        <v>1026128</v>
      </c>
      <c r="D112" s="13">
        <v>2079862</v>
      </c>
      <c r="E112" s="15">
        <v>24756091</v>
      </c>
    </row>
    <row r="113" spans="1:5" ht="14.25" x14ac:dyDescent="0.2">
      <c r="A113" s="16" t="s">
        <v>121</v>
      </c>
      <c r="B113" s="17">
        <v>367685</v>
      </c>
      <c r="C113" s="17">
        <v>17427</v>
      </c>
      <c r="D113" s="17">
        <v>35322</v>
      </c>
      <c r="E113" s="19">
        <v>420434</v>
      </c>
    </row>
    <row r="114" spans="1:5" ht="14.25" x14ac:dyDescent="0.2">
      <c r="A114" s="12" t="s">
        <v>122</v>
      </c>
      <c r="B114" s="13">
        <v>764137</v>
      </c>
      <c r="C114" s="13">
        <v>36217</v>
      </c>
      <c r="D114" s="13">
        <v>73408</v>
      </c>
      <c r="E114" s="15">
        <v>873763</v>
      </c>
    </row>
    <row r="115" spans="1:5" ht="14.25" x14ac:dyDescent="0.2">
      <c r="A115" s="16" t="s">
        <v>123</v>
      </c>
      <c r="B115" s="17">
        <v>2693115</v>
      </c>
      <c r="C115" s="17">
        <v>127643</v>
      </c>
      <c r="D115" s="17">
        <v>258720</v>
      </c>
      <c r="E115" s="19">
        <v>3079477</v>
      </c>
    </row>
    <row r="116" spans="1:5" ht="14.25" x14ac:dyDescent="0.2">
      <c r="A116" s="12" t="s">
        <v>124</v>
      </c>
      <c r="B116" s="13">
        <v>11632001</v>
      </c>
      <c r="C116" s="13">
        <v>551310</v>
      </c>
      <c r="D116" s="13">
        <v>1117452</v>
      </c>
      <c r="E116" s="15">
        <v>13300763</v>
      </c>
    </row>
    <row r="117" spans="1:5" ht="14.25" x14ac:dyDescent="0.2">
      <c r="A117" s="16" t="s">
        <v>125</v>
      </c>
      <c r="B117" s="17">
        <v>2749514</v>
      </c>
      <c r="C117" s="17">
        <v>130316</v>
      </c>
      <c r="D117" s="17">
        <v>264138</v>
      </c>
      <c r="E117" s="19">
        <v>3143968</v>
      </c>
    </row>
    <row r="118" spans="1:5" ht="14.25" x14ac:dyDescent="0.2">
      <c r="A118" s="12" t="s">
        <v>126</v>
      </c>
      <c r="B118" s="13">
        <v>6618470</v>
      </c>
      <c r="C118" s="13">
        <v>313689</v>
      </c>
      <c r="D118" s="13">
        <v>635817</v>
      </c>
      <c r="E118" s="15">
        <v>7567975</v>
      </c>
    </row>
    <row r="119" spans="1:5" ht="14.25" x14ac:dyDescent="0.2">
      <c r="A119" s="16" t="s">
        <v>127</v>
      </c>
      <c r="B119" s="17">
        <v>1264174</v>
      </c>
      <c r="C119" s="17">
        <v>59917</v>
      </c>
      <c r="D119" s="17">
        <v>121446</v>
      </c>
      <c r="E119" s="19">
        <v>1445537</v>
      </c>
    </row>
    <row r="120" spans="1:5" ht="14.25" x14ac:dyDescent="0.2">
      <c r="A120" s="12" t="s">
        <v>128</v>
      </c>
      <c r="B120" s="13">
        <v>1503551</v>
      </c>
      <c r="C120" s="13">
        <v>71262</v>
      </c>
      <c r="D120" s="13">
        <v>144442</v>
      </c>
      <c r="E120" s="15">
        <v>1719255</v>
      </c>
    </row>
    <row r="121" spans="1:5" ht="14.25" x14ac:dyDescent="0.2">
      <c r="A121" s="16" t="s">
        <v>129</v>
      </c>
      <c r="B121" s="17">
        <v>1647597</v>
      </c>
      <c r="C121" s="17">
        <v>78089</v>
      </c>
      <c r="D121" s="17">
        <v>158280</v>
      </c>
      <c r="E121" s="19">
        <v>1883967</v>
      </c>
    </row>
    <row r="122" spans="1:5" ht="14.25" x14ac:dyDescent="0.2">
      <c r="A122" s="12" t="s">
        <v>130</v>
      </c>
      <c r="B122" s="13">
        <v>2094294</v>
      </c>
      <c r="C122" s="13">
        <v>99261</v>
      </c>
      <c r="D122" s="13">
        <v>201193</v>
      </c>
      <c r="E122" s="15">
        <v>2394748</v>
      </c>
    </row>
    <row r="123" spans="1:5" ht="14.25" x14ac:dyDescent="0.2">
      <c r="A123" s="16" t="s">
        <v>131</v>
      </c>
      <c r="B123" s="17">
        <v>897404</v>
      </c>
      <c r="C123" s="17">
        <v>42533</v>
      </c>
      <c r="D123" s="17">
        <v>86211</v>
      </c>
      <c r="E123" s="19">
        <v>1026148</v>
      </c>
    </row>
    <row r="124" spans="1:5" ht="14.25" x14ac:dyDescent="0.2">
      <c r="A124" s="12" t="s">
        <v>132</v>
      </c>
      <c r="B124" s="13">
        <v>1300437</v>
      </c>
      <c r="C124" s="13">
        <v>61635</v>
      </c>
      <c r="D124" s="13">
        <v>124929</v>
      </c>
      <c r="E124" s="15">
        <v>1487002</v>
      </c>
    </row>
    <row r="125" spans="1:5" ht="14.25" x14ac:dyDescent="0.2">
      <c r="A125" s="16" t="s">
        <v>133</v>
      </c>
      <c r="B125" s="17">
        <v>405658</v>
      </c>
      <c r="C125" s="17">
        <v>19227</v>
      </c>
      <c r="D125" s="17">
        <v>38970</v>
      </c>
      <c r="E125" s="19">
        <v>463855</v>
      </c>
    </row>
    <row r="126" spans="1:5" ht="14.25" x14ac:dyDescent="0.2">
      <c r="A126" s="12" t="s">
        <v>134</v>
      </c>
      <c r="B126" s="13">
        <v>886131</v>
      </c>
      <c r="C126" s="13">
        <v>41999</v>
      </c>
      <c r="D126" s="13">
        <v>85128</v>
      </c>
      <c r="E126" s="15">
        <v>1013258</v>
      </c>
    </row>
    <row r="127" spans="1:5" ht="14.25" x14ac:dyDescent="0.2">
      <c r="A127" s="16" t="s">
        <v>135</v>
      </c>
      <c r="B127" s="17">
        <v>3618441</v>
      </c>
      <c r="C127" s="17">
        <v>171500</v>
      </c>
      <c r="D127" s="17">
        <v>347613</v>
      </c>
      <c r="E127" s="19">
        <v>4137554</v>
      </c>
    </row>
    <row r="128" spans="1:5" ht="14.25" x14ac:dyDescent="0.2">
      <c r="A128" s="12" t="s">
        <v>136</v>
      </c>
      <c r="B128" s="13">
        <v>778476</v>
      </c>
      <c r="C128" s="13">
        <v>36897</v>
      </c>
      <c r="D128" s="13">
        <v>74786</v>
      </c>
      <c r="E128" s="15">
        <v>890159</v>
      </c>
    </row>
    <row r="129" spans="1:5" thickBot="1" x14ac:dyDescent="0.25">
      <c r="A129" s="20" t="s">
        <v>137</v>
      </c>
      <c r="B129" s="21">
        <v>3203657</v>
      </c>
      <c r="C129" s="21">
        <v>151840</v>
      </c>
      <c r="D129" s="21">
        <v>307766</v>
      </c>
      <c r="E129" s="23">
        <v>3663263</v>
      </c>
    </row>
    <row r="130" spans="1:5" ht="14.25" x14ac:dyDescent="0.2">
      <c r="A130" s="24" t="s">
        <v>142</v>
      </c>
      <c r="B130" s="25">
        <v>401386179</v>
      </c>
      <c r="C130" s="25">
        <v>19024086</v>
      </c>
      <c r="D130" s="25">
        <v>38559988</v>
      </c>
      <c r="E130" s="25">
        <v>458970253</v>
      </c>
    </row>
    <row r="131" spans="1:5" x14ac:dyDescent="0.25">
      <c r="A131" s="40" t="s">
        <v>143</v>
      </c>
    </row>
    <row r="132" spans="1:5" ht="27.75" customHeight="1" x14ac:dyDescent="0.2">
      <c r="A132" s="41" t="s">
        <v>138</v>
      </c>
      <c r="B132" s="41"/>
      <c r="C132" s="41"/>
      <c r="D132" s="41"/>
      <c r="E132" s="41"/>
    </row>
    <row r="133" spans="1:5" x14ac:dyDescent="0.25">
      <c r="A133" s="40"/>
      <c r="B133" s="42"/>
    </row>
  </sheetData>
  <mergeCells count="3">
    <mergeCell ref="A2:E2"/>
    <mergeCell ref="A3:E3"/>
    <mergeCell ref="A132:E132"/>
  </mergeCells>
  <printOptions horizontalCentered="1"/>
  <pageMargins left="0.39370078740157483" right="0.39370078740157483" top="0.59055118110236227" bottom="0.39370078740157483" header="0.31496062992125984" footer="0.31496062992125984"/>
  <pageSetup scale="63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FEDERALES</vt:lpstr>
      <vt:lpstr>ESTATALES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2017-03-10T21:12:29Z</cp:lastPrinted>
  <dcterms:created xsi:type="dcterms:W3CDTF">2016-04-06T18:48:50Z</dcterms:created>
  <dcterms:modified xsi:type="dcterms:W3CDTF">2017-03-10T21:12:35Z</dcterms:modified>
</cp:coreProperties>
</file>