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Marco Programático\Marco Programático\"/>
    </mc:Choice>
  </mc:AlternateContent>
  <xr:revisionPtr revIDLastSave="0" documentId="13_ncr:1_{1E780882-73E9-4EA2-885F-A8F3B76B24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_xlnm.Database">#REF!</definedName>
    <definedName name="cines">#REF!</definedName>
    <definedName name="CUADRO" hidden="1">[2]POBLACION!$A$17:$A$146</definedName>
    <definedName name="DEUDA_PUBLICA_DE_ENTIDADES_FEDERATIVAS_Y_MUNICIPIOS_POR_TIPO_DE_DEUDOR">#REF!</definedName>
    <definedName name="DIFERENCIAS">#N/A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MODIFICACIONES">#REF!</definedName>
    <definedName name="Ppto_Depcias">#REF!</definedName>
    <definedName name="Print_Area">[4]REL93!#REF!</definedName>
    <definedName name="RECAUDACIÓN_PUENTES_ESTATALES_Y_CARRETERAS_CONCESIONADAS">[5]CONCENTRADO!$K$23:$S$45</definedName>
    <definedName name="todos">#REF!</definedName>
    <definedName name="tu">#REF!</definedName>
    <definedName name="VARIABLES">#N/A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6" i="4" l="1"/>
  <c r="C131" i="4"/>
  <c r="C44" i="4"/>
  <c r="C36" i="4"/>
  <c r="C14" i="4"/>
  <c r="C11" i="4"/>
  <c r="C130" i="4" l="1"/>
  <c r="C10" i="4" s="1"/>
</calcChain>
</file>

<file path=xl/sharedStrings.xml><?xml version="1.0" encoding="utf-8"?>
<sst xmlns="http://schemas.openxmlformats.org/spreadsheetml/2006/main" count="133" uniqueCount="133">
  <si>
    <t>(millones de pesos)</t>
  </si>
  <si>
    <t>Total</t>
  </si>
  <si>
    <t>Dependencias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</si>
  <si>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</si>
  <si>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</si>
  <si>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</si>
  <si>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</si>
  <si>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</si>
  <si>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</si>
  <si>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</si>
  <si>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</si>
  <si>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</si>
  <si>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</si>
  <si>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</si>
  <si>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de Movilidad</t>
  </si>
  <si>
    <t>Secretaría de Justicia y Derechos Humanos</t>
  </si>
  <si>
    <t>Junta Local de Conciliación y Arbitraje Valle de Toluca</t>
  </si>
  <si>
    <t>Tribunal Estatal de Conciliación y Arbitraje</t>
  </si>
  <si>
    <t>Junta Local de Conciliación y Arbitraje del Valle Cuautitlán-Texcoco</t>
  </si>
  <si>
    <t>Poderes</t>
  </si>
  <si>
    <t>Legislativo</t>
  </si>
  <si>
    <t>Judicial</t>
  </si>
  <si>
    <t>Organismos Autónomos</t>
  </si>
  <si>
    <t>Instituto Electoral del Estado de México</t>
  </si>
  <si>
    <t>Tribunal Electoral del Estado de México</t>
  </si>
  <si>
    <t>Comisión de Derechos Humanos del Estado de México</t>
  </si>
  <si>
    <t>Universidad Autónoma del Estado de México</t>
  </si>
  <si>
    <t>Fiscalía General de Justicia</t>
  </si>
  <si>
    <t>Tribunal de Justicia Administrativa</t>
  </si>
  <si>
    <t>Instituto de Transparencia, Acceso a la Información Pública y Protección de Datos Personales del Estado de México y Municipios</t>
  </si>
  <si>
    <t>Organismos Auxiliares</t>
  </si>
  <si>
    <t>Sistema para el Desarrollo Integral de la Familia del Estado de México</t>
  </si>
  <si>
    <t>Instituto Mexiquense de la Pirotecnia</t>
  </si>
  <si>
    <t>Instituto de Información e Investigación Geográfica, Estadística y Catastral del Estado de México</t>
  </si>
  <si>
    <t>Comité de Planeación para el Desarrollo del Estado de México</t>
  </si>
  <si>
    <t>Instituto Hacendario del Estado de México</t>
  </si>
  <si>
    <t>Instituto de Seguridad Social del Estado de México y Municipios</t>
  </si>
  <si>
    <t>Consejo Mexiquense de Ciencia y Tecnología</t>
  </si>
  <si>
    <t>Instituto de Capacitación y Adiestramiento para el Trabajo Industrial</t>
  </si>
  <si>
    <t>Tecnológico de Estudios Superiores de Ixtapaluca</t>
  </si>
  <si>
    <t>Tecnológico de Estudios Superiores de Villa Guerrero</t>
  </si>
  <si>
    <t>Tecnológico de Estudios Superiores de San Felipe del Progreso</t>
  </si>
  <si>
    <t>Tecnológico de Estudios Superiores de Chimalhuacán</t>
  </si>
  <si>
    <t>Universidad Estatal del Valle de Ecatepec</t>
  </si>
  <si>
    <t>Universidad Tecnológica del Valle de Toluca</t>
  </si>
  <si>
    <t>Universidad Intercultural del Estado de México</t>
  </si>
  <si>
    <t>Universidad Politécnica del Valle de México</t>
  </si>
  <si>
    <t>Universidad Politécnica del Valle de Toluca</t>
  </si>
  <si>
    <t>Universidad Mexiquense del Bicentenario</t>
  </si>
  <si>
    <t>Universidad Estatal del Valle de Toluca</t>
  </si>
  <si>
    <t>Universidad Politécnica de Texcoco</t>
  </si>
  <si>
    <t>Universidad Digital del Estado de México</t>
  </si>
  <si>
    <t>Centro Regional de Formación Docente e Investigación Educativa</t>
  </si>
  <si>
    <t>Universidad Politécnica de Cuautitlán Izcalli</t>
  </si>
  <si>
    <t>Universidad Politécnica de Otzolotepec</t>
  </si>
  <si>
    <t>Universidad Politécnica de Chimalhuacán</t>
  </si>
  <si>
    <t>Universidad Tecnológica de Zinacantepec</t>
  </si>
  <si>
    <t>Tecnológico de Estudios Superiores de Chicoloapan</t>
  </si>
  <si>
    <t>Universidad Politécnica de Tecámac</t>
  </si>
  <si>
    <t>Servicios Educativos Integrados al Estado de México</t>
  </si>
  <si>
    <t>Instituto de Formación Contínua, Profesionalización e Investigación del Magisterio del Estado de México</t>
  </si>
  <si>
    <t>Universidad Tecnológica de Nezahualcóyotl</t>
  </si>
  <si>
    <t>Colegio de Estudios Científicos y Tecnológicos del Estado de México</t>
  </si>
  <si>
    <t>Universidad Tecnológica "Fidel Velázquez"</t>
  </si>
  <si>
    <t>Universidad Tecnológica de Tecámac</t>
  </si>
  <si>
    <t>Colegio de Bachilleres del Estado de México</t>
  </si>
  <si>
    <t>Universidad Tecnológica del Sur del Estado de México</t>
  </si>
  <si>
    <t>Tecnológico de Estudios Superiores de Cuautitlán Izcalli</t>
  </si>
  <si>
    <t>Universidad Politécnica de Atlacomulco</t>
  </si>
  <si>
    <t>Universidad Politécnica de Atlautla</t>
  </si>
  <si>
    <t>Tecnológico de Estudios Superiores del Oriente del Estado de México</t>
  </si>
  <si>
    <t>Tecnológico de Estudios Superiores de Huixquilucan</t>
  </si>
  <si>
    <t>Tecnológico de Estudios Superiores de Jilotepec</t>
  </si>
  <si>
    <t>Tecnológico de Estudios Superiores de Tianguistenco</t>
  </si>
  <si>
    <t>Instituto Mexiquense de la Infraestructura Física Educativa</t>
  </si>
  <si>
    <t>Tecnológico de Estudios Superiores de Chalco</t>
  </si>
  <si>
    <t>Tecnológico de Estudios Superiores de Jocotitlán</t>
  </si>
  <si>
    <t>Colegio de Educación Profesional Técnica del Estado de México</t>
  </si>
  <si>
    <t>Tecnológico de Estudios Superiores de Coacalco</t>
  </si>
  <si>
    <t>Instituto de Investigación y Capacitación Agropecuaria, Acuícola y Forestal del Estado de México</t>
  </si>
  <si>
    <t>Fideicomiso para el Desarrollo de Parques y Zonas Industriales en el Estado de México</t>
  </si>
  <si>
    <t>Instituto de Fomento Minero y Estudios Geológicos del Estado de México</t>
  </si>
  <si>
    <t>Instituto Mexiquense del Emprendedor</t>
  </si>
  <si>
    <t>Comisión Estatal de Parques Naturales y de la Fauna</t>
  </si>
  <si>
    <t>Reciclagua Ambiental, S.A. de C.V.</t>
  </si>
  <si>
    <t>Procuraduría de Protección al Ambiente del Estado de México</t>
  </si>
  <si>
    <t>Protectora de Bosques del Estado de México</t>
  </si>
  <si>
    <t>Instituto Estatal de Energía y Cambio Climático</t>
  </si>
  <si>
    <t>Consejo Estatal para el Desarrollo Integral de los Pueblos Indígenas del Estado de México</t>
  </si>
  <si>
    <t>Instituto Mexiquense de la Juventud</t>
  </si>
  <si>
    <t>Junta de Asistencia Privada del Estado de México</t>
  </si>
  <si>
    <t>Consejo de Investigación y Evaluación de la Política Social</t>
  </si>
  <si>
    <t>Instituto de Salud del Estado de México</t>
  </si>
  <si>
    <t>Comisión de Conciliación y Arbitraje Médico del Estado de México</t>
  </si>
  <si>
    <t>Instituto Materno Infantil del Estado de México</t>
  </si>
  <si>
    <t>Hospital Regional de Alta Especialidad Zumpango</t>
  </si>
  <si>
    <t>Banco de Tejidos del Estado de México</t>
  </si>
  <si>
    <t>Instituto Mexiquense de la Vivienda Social</t>
  </si>
  <si>
    <t>Instituto de Investigación y Fomento de las Artesanías del Estado de México</t>
  </si>
  <si>
    <t>Comisión del Agua del Estado de México</t>
  </si>
  <si>
    <t>Comisión Técnica del Agua del Estado de México</t>
  </si>
  <si>
    <t>Junta de Caminos del Estado de México</t>
  </si>
  <si>
    <t>Sistema de Autopistas, Aeropuertos, Servicios Conexos y Auxiliares del Estado de México</t>
  </si>
  <si>
    <t>Gasto no Programable</t>
  </si>
  <si>
    <t>Transferencias a Municipios</t>
  </si>
  <si>
    <t>Deuda Pública</t>
  </si>
  <si>
    <t>Costo Financiero de la Deuda</t>
  </si>
  <si>
    <t>Amortizaciones netas</t>
  </si>
  <si>
    <t>Pago de Adefas</t>
  </si>
  <si>
    <t>Universidad Mexiquense de Seguridad</t>
  </si>
  <si>
    <t>Unidad de Asuntos Internos</t>
  </si>
  <si>
    <t>Secretaría Ejecutiva del Sistema Estatal Anticorrupción</t>
  </si>
  <si>
    <t>Participaciones municipales</t>
  </si>
  <si>
    <t>FAIS-FISM</t>
  </si>
  <si>
    <t>FORTAMUNDF</t>
  </si>
  <si>
    <t>ISR Participable</t>
  </si>
  <si>
    <t>Centro de Conciliación Laboral</t>
  </si>
  <si>
    <t>Centro de Control de Confianza del Estado de México</t>
  </si>
  <si>
    <t>Fideicomiso Público irrevocable de Administración, Financiamiento, Inversión y Pago para la Construcción de Centros Preventivos y de Readaptación Social en el Estado de México Denominado "Fideicomiso C3"</t>
  </si>
  <si>
    <t>Instituto de la Función Registral del Estado de México</t>
  </si>
  <si>
    <t>Secretaría de Cultura y Turismo</t>
  </si>
  <si>
    <t>Secretaría de Desarrollo Urbano y Obra</t>
  </si>
  <si>
    <t>Secretaría de la Mujer</t>
  </si>
  <si>
    <t xml:space="preserve">Secretaría de Seguridad </t>
  </si>
  <si>
    <t>Secretaría del Campo</t>
  </si>
  <si>
    <t>Sistema de Transporte Masivo y Teleférico del Estado de México</t>
  </si>
  <si>
    <t xml:space="preserve">Tecnológico de Estudios Superiores de Ecatepec </t>
  </si>
  <si>
    <t xml:space="preserve">Tecnológico de Estudios Superiores de Valle de Bravo </t>
  </si>
  <si>
    <t>Clasificación Administrativa Global del PEGEM 2022</t>
  </si>
  <si>
    <t>Instituto de Administración Pública del Estado de México</t>
  </si>
  <si>
    <t>Instituto Mexiquense para la Discapacidad</t>
  </si>
  <si>
    <t>Sistema Mexiquense de Medios Públicos</t>
  </si>
  <si>
    <t>Fuente: PEGEM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</si>
</sst>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3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7" fillId="0" borderId="0" xfId="0" applyFont="1"/>
    <xf numFmtId="0" fontId="4" fillId="0" borderId="0" xfId="2" applyFont="1" applyAlignment="1">
      <alignment horizontal="center"/>
    </xf>
    <xf numFmtId="0" fontId="3" fillId="0" borderId="0" xfId="2" applyFont="1"/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0" fontId="3" fillId="0" borderId="5" xfId="1" applyFont="1" applyBorder="1" applyAlignment="1">
      <alignment horizontal="left" vertical="center"/>
    </xf>
    <xf numFmtId="164" fontId="3" fillId="0" borderId="5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4" fillId="0" borderId="6" xfId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wrapText="1"/>
    </xf>
    <xf numFmtId="164" fontId="3" fillId="0" borderId="6" xfId="1" quotePrefix="1" applyNumberFormat="1" applyFont="1" applyBorder="1" applyAlignment="1">
      <alignment horizontal="left" vertical="center"/>
    </xf>
    <xf numFmtId="164" fontId="3" fillId="0" borderId="9" xfId="1" applyNumberFormat="1" applyFont="1" applyFill="1" applyBorder="1" applyAlignment="1">
      <alignment horizontal="left" vertical="center"/>
    </xf>
    <xf numFmtId="0" fontId="7" fillId="0" borderId="9" xfId="0" applyFont="1" applyBorder="1"/>
  </cellXfs>
  <cellStyles count="3">
    <cellStyle name="Normal" xfId="0" builtinId="0"/>
    <cellStyle name="Normal 6" xfId="2" xr:uid="{00000000-0005-0000-0000-000001000000}"/>
    <cellStyle name="Normal_Copia de GRAFICASdisco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2112955</xdr:colOff>
      <xdr:row>3</xdr:row>
      <xdr:rowOff>108857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6015DD-A1E7-482B-8531-3CA0D2C94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0"/>
          <a:ext cx="2112955" cy="639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FED05\D\CLAUDIA\REALES-PPTO\REL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3\V%20Informe%20de%20Gobierno\V%20Informe%20de%20Gobierno%20(Cifras%20Agosto)linea+60%20Burs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F2B55-2DD6-4635-8CB1-9B75862224B0}">
  <sheetPr>
    <pageSetUpPr fitToPage="1"/>
  </sheetPr>
  <dimension ref="A7:C140"/>
  <sheetViews>
    <sheetView tabSelected="1" zoomScale="70" zoomScaleNormal="70" workbookViewId="0">
      <selection activeCell="B21" sqref="B21"/>
    </sheetView>
  </sheetViews>
  <sheetFormatPr baseColWidth="10" defaultRowHeight="14.25" x14ac:dyDescent="0.2"/>
  <cols>
    <col min="1" max="1" width="3.5703125" style="3" customWidth="1"/>
    <col min="2" max="2" width="116.7109375" style="3" customWidth="1"/>
    <col min="3" max="3" width="23.140625" style="3" bestFit="1" customWidth="1"/>
    <col min="4" max="16384" width="11.42578125" style="3"/>
  </cols>
  <sheetData>
    <row r="7" spans="1:3" ht="20.25" x14ac:dyDescent="0.3">
      <c r="A7" s="1"/>
      <c r="B7" s="2" t="s">
        <v>128</v>
      </c>
      <c r="C7" s="2"/>
    </row>
    <row r="8" spans="1:3" ht="15.75" x14ac:dyDescent="0.25">
      <c r="A8" s="1"/>
      <c r="B8" s="4" t="s">
        <v>0</v>
      </c>
      <c r="C8" s="4"/>
    </row>
    <row r="9" spans="1:3" ht="15" x14ac:dyDescent="0.2">
      <c r="A9" s="1"/>
      <c r="B9" s="5"/>
      <c r="C9" s="5"/>
    </row>
    <row r="10" spans="1:3" ht="20.25" x14ac:dyDescent="0.2">
      <c r="A10" s="1"/>
      <c r="B10" s="6" t="s">
        <v>1</v>
      </c>
      <c r="C10" s="7">
        <f>+C11+C14+C36+C44+C130</f>
        <v>322125.22070299997</v>
      </c>
    </row>
    <row r="11" spans="1:3" ht="18" x14ac:dyDescent="0.2">
      <c r="A11" s="1"/>
      <c r="B11" s="8" t="s">
        <v>19</v>
      </c>
      <c r="C11" s="9">
        <f>SUM(C12:C13)</f>
        <v>7159.9145520000002</v>
      </c>
    </row>
    <row r="12" spans="1:3" ht="15" x14ac:dyDescent="0.2">
      <c r="A12" s="1"/>
      <c r="B12" s="10" t="s">
        <v>20</v>
      </c>
      <c r="C12" s="11">
        <v>1611.6990479999999</v>
      </c>
    </row>
    <row r="13" spans="1:3" ht="15" x14ac:dyDescent="0.2">
      <c r="A13" s="1"/>
      <c r="B13" s="12" t="s">
        <v>21</v>
      </c>
      <c r="C13" s="13">
        <v>5548.2155039999998</v>
      </c>
    </row>
    <row r="14" spans="1:3" ht="18" x14ac:dyDescent="0.2">
      <c r="A14" s="1"/>
      <c r="B14" s="14" t="s">
        <v>2</v>
      </c>
      <c r="C14" s="15">
        <f>SUM(C15:C35)</f>
        <v>117853.78985500001</v>
      </c>
    </row>
    <row r="15" spans="1:3" ht="15" x14ac:dyDescent="0.2">
      <c r="A15" s="1">
        <v>1</v>
      </c>
      <c r="B15" s="16" t="s">
        <v>3</v>
      </c>
      <c r="C15" s="17">
        <v>55.086176000000002</v>
      </c>
    </row>
    <row r="16" spans="1:3" ht="15" x14ac:dyDescent="0.2">
      <c r="A16" s="1">
        <v>2</v>
      </c>
      <c r="B16" s="16" t="s">
        <v>11</v>
      </c>
      <c r="C16" s="17">
        <v>159.084429</v>
      </c>
    </row>
    <row r="17" spans="1:3" ht="15" x14ac:dyDescent="0.2">
      <c r="A17" s="1">
        <v>3</v>
      </c>
      <c r="B17" s="16" t="s">
        <v>4</v>
      </c>
      <c r="C17" s="17">
        <v>1509.0254970000001</v>
      </c>
    </row>
    <row r="18" spans="1:3" ht="15" x14ac:dyDescent="0.2">
      <c r="A18" s="1">
        <v>4</v>
      </c>
      <c r="B18" s="16" t="s">
        <v>123</v>
      </c>
      <c r="C18" s="17">
        <v>16672.06609</v>
      </c>
    </row>
    <row r="19" spans="1:3" ht="15" x14ac:dyDescent="0.2">
      <c r="A19" s="1">
        <v>5</v>
      </c>
      <c r="B19" s="16" t="s">
        <v>5</v>
      </c>
      <c r="C19" s="17">
        <v>14503.481329</v>
      </c>
    </row>
    <row r="20" spans="1:3" ht="15" x14ac:dyDescent="0.2">
      <c r="A20" s="1">
        <v>6</v>
      </c>
      <c r="B20" s="16" t="s">
        <v>13</v>
      </c>
      <c r="C20" s="17">
        <v>103.094764</v>
      </c>
    </row>
    <row r="21" spans="1:3" ht="15" x14ac:dyDescent="0.2">
      <c r="A21" s="1">
        <v>7</v>
      </c>
      <c r="B21" s="16" t="s">
        <v>6</v>
      </c>
      <c r="C21" s="17">
        <v>1185.132609</v>
      </c>
    </row>
    <row r="22" spans="1:3" ht="15" x14ac:dyDescent="0.2">
      <c r="A22" s="1">
        <v>8</v>
      </c>
      <c r="B22" s="16" t="s">
        <v>7</v>
      </c>
      <c r="C22" s="17">
        <v>57173.425716999998</v>
      </c>
    </row>
    <row r="23" spans="1:3" ht="15" x14ac:dyDescent="0.2">
      <c r="A23" s="1">
        <v>9</v>
      </c>
      <c r="B23" s="16" t="s">
        <v>12</v>
      </c>
      <c r="C23" s="17">
        <v>9338.1860789999992</v>
      </c>
    </row>
    <row r="24" spans="1:3" ht="15" x14ac:dyDescent="0.2">
      <c r="A24" s="1">
        <v>10</v>
      </c>
      <c r="B24" s="16" t="s">
        <v>8</v>
      </c>
      <c r="C24" s="17">
        <v>192.71156500000001</v>
      </c>
    </row>
    <row r="25" spans="1:3" ht="15" x14ac:dyDescent="0.2">
      <c r="A25" s="1">
        <v>11</v>
      </c>
      <c r="B25" s="16" t="s">
        <v>9</v>
      </c>
      <c r="C25" s="17">
        <v>379.35329300000001</v>
      </c>
    </row>
    <row r="26" spans="1:3" ht="15" x14ac:dyDescent="0.2">
      <c r="A26" s="1">
        <v>12</v>
      </c>
      <c r="B26" s="16" t="s">
        <v>14</v>
      </c>
      <c r="C26" s="17">
        <v>5773.5034509999996</v>
      </c>
    </row>
    <row r="27" spans="1:3" ht="15" x14ac:dyDescent="0.2">
      <c r="A27" s="1">
        <v>13</v>
      </c>
      <c r="B27" s="16" t="s">
        <v>10</v>
      </c>
      <c r="C27" s="17">
        <v>765.27977399999997</v>
      </c>
    </row>
    <row r="28" spans="1:3" ht="15" x14ac:dyDescent="0.2">
      <c r="A28" s="1">
        <v>14</v>
      </c>
      <c r="B28" s="16" t="s">
        <v>15</v>
      </c>
      <c r="C28" s="17">
        <v>1528.307251</v>
      </c>
    </row>
    <row r="29" spans="1:3" ht="15" x14ac:dyDescent="0.2">
      <c r="A29" s="1">
        <v>15</v>
      </c>
      <c r="B29" s="16" t="s">
        <v>121</v>
      </c>
      <c r="C29" s="17">
        <v>3042.5420949999998</v>
      </c>
    </row>
    <row r="30" spans="1:3" ht="15" x14ac:dyDescent="0.2">
      <c r="A30" s="1">
        <v>16</v>
      </c>
      <c r="B30" s="16" t="s">
        <v>124</v>
      </c>
      <c r="C30" s="17">
        <v>2011.668709</v>
      </c>
    </row>
    <row r="31" spans="1:3" ht="15" x14ac:dyDescent="0.2">
      <c r="A31" s="1">
        <v>17</v>
      </c>
      <c r="B31" s="16" t="s">
        <v>120</v>
      </c>
      <c r="C31" s="17">
        <v>2556.208713</v>
      </c>
    </row>
    <row r="32" spans="1:3" ht="15" x14ac:dyDescent="0.2">
      <c r="A32" s="1">
        <v>18</v>
      </c>
      <c r="B32" s="16" t="s">
        <v>122</v>
      </c>
      <c r="C32" s="17">
        <v>691.25275199999999</v>
      </c>
    </row>
    <row r="33" spans="1:3" ht="15" x14ac:dyDescent="0.2">
      <c r="A33" s="1">
        <v>19</v>
      </c>
      <c r="B33" s="16" t="s">
        <v>16</v>
      </c>
      <c r="C33" s="17">
        <v>65.042319000000006</v>
      </c>
    </row>
    <row r="34" spans="1:3" ht="15" x14ac:dyDescent="0.2">
      <c r="A34" s="1">
        <v>20</v>
      </c>
      <c r="B34" s="16" t="s">
        <v>17</v>
      </c>
      <c r="C34" s="17">
        <v>38.993774999999999</v>
      </c>
    </row>
    <row r="35" spans="1:3" ht="15" x14ac:dyDescent="0.2">
      <c r="A35" s="1">
        <v>21</v>
      </c>
      <c r="B35" s="16" t="s">
        <v>18</v>
      </c>
      <c r="C35" s="17">
        <v>110.343468</v>
      </c>
    </row>
    <row r="36" spans="1:3" ht="18" x14ac:dyDescent="0.2">
      <c r="A36" s="1"/>
      <c r="B36" s="14" t="s">
        <v>22</v>
      </c>
      <c r="C36" s="15">
        <f>SUM(C37:C43)</f>
        <v>12457.789858000002</v>
      </c>
    </row>
    <row r="37" spans="1:3" ht="15" x14ac:dyDescent="0.2">
      <c r="A37" s="1">
        <v>1</v>
      </c>
      <c r="B37" s="16" t="s">
        <v>23</v>
      </c>
      <c r="C37" s="17">
        <v>1380.443753</v>
      </c>
    </row>
    <row r="38" spans="1:3" ht="15" x14ac:dyDescent="0.2">
      <c r="A38" s="1">
        <v>2</v>
      </c>
      <c r="B38" s="16" t="s">
        <v>24</v>
      </c>
      <c r="C38" s="17">
        <v>202.331198</v>
      </c>
    </row>
    <row r="39" spans="1:3" ht="15" x14ac:dyDescent="0.2">
      <c r="A39" s="1">
        <v>3</v>
      </c>
      <c r="B39" s="16" t="s">
        <v>25</v>
      </c>
      <c r="C39" s="17">
        <v>270.71418</v>
      </c>
    </row>
    <row r="40" spans="1:3" ht="15" x14ac:dyDescent="0.2">
      <c r="A40" s="1">
        <v>4</v>
      </c>
      <c r="B40" s="16" t="s">
        <v>26</v>
      </c>
      <c r="C40" s="17">
        <v>5674.9649820000004</v>
      </c>
    </row>
    <row r="41" spans="1:3" ht="15" x14ac:dyDescent="0.2">
      <c r="A41" s="1">
        <v>5</v>
      </c>
      <c r="B41" s="16" t="s">
        <v>27</v>
      </c>
      <c r="C41" s="17">
        <v>4503.2251820000001</v>
      </c>
    </row>
    <row r="42" spans="1:3" ht="15" x14ac:dyDescent="0.2">
      <c r="A42" s="1">
        <v>6</v>
      </c>
      <c r="B42" s="16" t="s">
        <v>28</v>
      </c>
      <c r="C42" s="17">
        <v>220</v>
      </c>
    </row>
    <row r="43" spans="1:3" ht="30" x14ac:dyDescent="0.2">
      <c r="A43" s="1">
        <v>7</v>
      </c>
      <c r="B43" s="16" t="s">
        <v>29</v>
      </c>
      <c r="C43" s="17">
        <v>206.11056300000001</v>
      </c>
    </row>
    <row r="44" spans="1:3" ht="18" x14ac:dyDescent="0.2">
      <c r="A44" s="1"/>
      <c r="B44" s="14" t="s">
        <v>30</v>
      </c>
      <c r="C44" s="15">
        <f>SUM(C45:C129)</f>
        <v>123633.48984999998</v>
      </c>
    </row>
    <row r="45" spans="1:3" ht="15" x14ac:dyDescent="0.2">
      <c r="A45" s="1">
        <v>1</v>
      </c>
      <c r="B45" s="16" t="s">
        <v>96</v>
      </c>
      <c r="C45" s="17">
        <v>23.824345999999998</v>
      </c>
    </row>
    <row r="46" spans="1:3" ht="15" x14ac:dyDescent="0.2">
      <c r="A46" s="1">
        <v>2</v>
      </c>
      <c r="B46" s="16" t="s">
        <v>116</v>
      </c>
      <c r="C46" s="17">
        <v>83.662159000000003</v>
      </c>
    </row>
    <row r="47" spans="1:3" ht="15" x14ac:dyDescent="0.2">
      <c r="A47" s="1">
        <v>3</v>
      </c>
      <c r="B47" s="16" t="s">
        <v>117</v>
      </c>
      <c r="C47" s="17">
        <v>235.92211800000001</v>
      </c>
    </row>
    <row r="48" spans="1:3" ht="15" x14ac:dyDescent="0.2">
      <c r="A48" s="1">
        <v>4</v>
      </c>
      <c r="B48" s="16" t="s">
        <v>52</v>
      </c>
      <c r="C48" s="17">
        <v>19.308698</v>
      </c>
    </row>
    <row r="49" spans="1:3" ht="15" x14ac:dyDescent="0.2">
      <c r="A49" s="1">
        <v>5</v>
      </c>
      <c r="B49" s="16" t="s">
        <v>65</v>
      </c>
      <c r="C49" s="17">
        <v>930.33255299999996</v>
      </c>
    </row>
    <row r="50" spans="1:3" ht="15" x14ac:dyDescent="0.2">
      <c r="A50" s="1">
        <v>6</v>
      </c>
      <c r="B50" s="16" t="s">
        <v>77</v>
      </c>
      <c r="C50" s="17">
        <v>1252.0731049999999</v>
      </c>
    </row>
    <row r="51" spans="1:3" ht="15" x14ac:dyDescent="0.2">
      <c r="A51" s="1">
        <v>7</v>
      </c>
      <c r="B51" s="16" t="s">
        <v>62</v>
      </c>
      <c r="C51" s="17">
        <v>1072.8390549999999</v>
      </c>
    </row>
    <row r="52" spans="1:3" ht="15" x14ac:dyDescent="0.2">
      <c r="A52" s="1">
        <v>8</v>
      </c>
      <c r="B52" s="16" t="s">
        <v>93</v>
      </c>
      <c r="C52" s="17">
        <v>33.603551000000003</v>
      </c>
    </row>
    <row r="53" spans="1:3" ht="15" x14ac:dyDescent="0.2">
      <c r="A53" s="1">
        <v>9</v>
      </c>
      <c r="B53" s="16" t="s">
        <v>99</v>
      </c>
      <c r="C53" s="17">
        <v>2194.3988810000001</v>
      </c>
    </row>
    <row r="54" spans="1:3" ht="15" x14ac:dyDescent="0.2">
      <c r="A54" s="1">
        <v>10</v>
      </c>
      <c r="B54" s="16" t="s">
        <v>83</v>
      </c>
      <c r="C54" s="17">
        <v>162.78155100000001</v>
      </c>
    </row>
    <row r="55" spans="1:3" ht="15" x14ac:dyDescent="0.2">
      <c r="A55" s="1">
        <v>11</v>
      </c>
      <c r="B55" s="16" t="s">
        <v>100</v>
      </c>
      <c r="C55" s="17">
        <v>7.933319</v>
      </c>
    </row>
    <row r="56" spans="1:3" ht="15" x14ac:dyDescent="0.2">
      <c r="A56" s="1">
        <v>12</v>
      </c>
      <c r="B56" s="16" t="s">
        <v>34</v>
      </c>
      <c r="C56" s="17">
        <v>46.496842000000001</v>
      </c>
    </row>
    <row r="57" spans="1:3" ht="15" x14ac:dyDescent="0.2">
      <c r="A57" s="1">
        <v>13</v>
      </c>
      <c r="B57" s="16" t="s">
        <v>91</v>
      </c>
      <c r="C57" s="17">
        <v>9.8859530000000007</v>
      </c>
    </row>
    <row r="58" spans="1:3" ht="15" x14ac:dyDescent="0.2">
      <c r="A58" s="1">
        <v>14</v>
      </c>
      <c r="B58" s="16" t="s">
        <v>88</v>
      </c>
      <c r="C58" s="17">
        <v>38.781061999999999</v>
      </c>
    </row>
    <row r="59" spans="1:3" ht="15" x14ac:dyDescent="0.2">
      <c r="A59" s="1">
        <v>15</v>
      </c>
      <c r="B59" s="16" t="s">
        <v>37</v>
      </c>
      <c r="C59" s="17">
        <v>466.82338399999998</v>
      </c>
    </row>
    <row r="60" spans="1:3" ht="15" x14ac:dyDescent="0.2">
      <c r="A60" s="1">
        <v>16</v>
      </c>
      <c r="B60" s="16" t="s">
        <v>80</v>
      </c>
      <c r="C60" s="17">
        <v>57.895442000000003</v>
      </c>
    </row>
    <row r="61" spans="1:3" ht="30" x14ac:dyDescent="0.2">
      <c r="A61" s="1">
        <v>17</v>
      </c>
      <c r="B61" s="16" t="s">
        <v>118</v>
      </c>
      <c r="C61" s="17">
        <v>148.326031</v>
      </c>
    </row>
    <row r="62" spans="1:3" ht="15" x14ac:dyDescent="0.2">
      <c r="A62" s="1">
        <v>18</v>
      </c>
      <c r="B62" s="16" t="s">
        <v>95</v>
      </c>
      <c r="C62" s="17">
        <v>1092.548243</v>
      </c>
    </row>
    <row r="63" spans="1:3" ht="15" x14ac:dyDescent="0.2">
      <c r="A63" s="1">
        <v>19</v>
      </c>
      <c r="B63" s="16" t="s">
        <v>129</v>
      </c>
      <c r="C63" s="17">
        <v>30.946715999999999</v>
      </c>
    </row>
    <row r="64" spans="1:3" ht="15" x14ac:dyDescent="0.2">
      <c r="A64" s="1">
        <v>20</v>
      </c>
      <c r="B64" s="16" t="s">
        <v>38</v>
      </c>
      <c r="C64" s="17">
        <v>493.05846200000002</v>
      </c>
    </row>
    <row r="65" spans="1:3" ht="15" x14ac:dyDescent="0.2">
      <c r="A65" s="1">
        <v>21</v>
      </c>
      <c r="B65" s="16" t="s">
        <v>81</v>
      </c>
      <c r="C65" s="17">
        <v>10.159504</v>
      </c>
    </row>
    <row r="66" spans="1:3" ht="15" x14ac:dyDescent="0.2">
      <c r="A66" s="1">
        <v>22</v>
      </c>
      <c r="B66" s="16" t="s">
        <v>60</v>
      </c>
      <c r="C66" s="17">
        <v>10.340709</v>
      </c>
    </row>
    <row r="67" spans="1:3" ht="15" x14ac:dyDescent="0.2">
      <c r="A67" s="1">
        <v>23</v>
      </c>
      <c r="B67" s="16" t="s">
        <v>33</v>
      </c>
      <c r="C67" s="17">
        <v>121.675229</v>
      </c>
    </row>
    <row r="68" spans="1:3" ht="15" x14ac:dyDescent="0.2">
      <c r="A68" s="1">
        <v>24</v>
      </c>
      <c r="B68" s="16" t="s">
        <v>79</v>
      </c>
      <c r="C68" s="17">
        <v>60.268332999999998</v>
      </c>
    </row>
    <row r="69" spans="1:3" ht="15" x14ac:dyDescent="0.2">
      <c r="A69" s="1">
        <v>25</v>
      </c>
      <c r="B69" s="16" t="s">
        <v>98</v>
      </c>
      <c r="C69" s="17">
        <v>40.443477999999999</v>
      </c>
    </row>
    <row r="70" spans="1:3" ht="15" x14ac:dyDescent="0.2">
      <c r="A70" s="1">
        <v>26</v>
      </c>
      <c r="B70" s="16" t="s">
        <v>119</v>
      </c>
      <c r="C70" s="17">
        <v>2398.81232</v>
      </c>
    </row>
    <row r="71" spans="1:3" ht="15" x14ac:dyDescent="0.2">
      <c r="A71" s="1">
        <v>27</v>
      </c>
      <c r="B71" s="16" t="s">
        <v>92</v>
      </c>
      <c r="C71" s="17">
        <v>32004.459739000002</v>
      </c>
    </row>
    <row r="72" spans="1:3" ht="15" x14ac:dyDescent="0.2">
      <c r="A72" s="1">
        <v>28</v>
      </c>
      <c r="B72" s="16" t="s">
        <v>36</v>
      </c>
      <c r="C72" s="17">
        <v>29271.431536</v>
      </c>
    </row>
    <row r="73" spans="1:3" ht="15" x14ac:dyDescent="0.2">
      <c r="A73" s="1">
        <v>29</v>
      </c>
      <c r="B73" s="16" t="s">
        <v>87</v>
      </c>
      <c r="C73" s="17">
        <v>28.114189</v>
      </c>
    </row>
    <row r="74" spans="1:3" ht="15" x14ac:dyDescent="0.2">
      <c r="A74" s="1">
        <v>30</v>
      </c>
      <c r="B74" s="16" t="s">
        <v>35</v>
      </c>
      <c r="C74" s="17">
        <v>75.593148999999997</v>
      </c>
    </row>
    <row r="75" spans="1:3" ht="15" x14ac:dyDescent="0.2">
      <c r="A75" s="1">
        <v>31</v>
      </c>
      <c r="B75" s="16" t="s">
        <v>94</v>
      </c>
      <c r="C75" s="17">
        <v>1273.551639</v>
      </c>
    </row>
    <row r="76" spans="1:3" ht="15" x14ac:dyDescent="0.2">
      <c r="A76" s="1">
        <v>32</v>
      </c>
      <c r="B76" s="16" t="s">
        <v>74</v>
      </c>
      <c r="C76" s="17">
        <v>169.04606200000001</v>
      </c>
    </row>
    <row r="77" spans="1:3" ht="15" x14ac:dyDescent="0.2">
      <c r="A77" s="1">
        <v>33</v>
      </c>
      <c r="B77" s="16" t="s">
        <v>89</v>
      </c>
      <c r="C77" s="17">
        <v>22.324870000000001</v>
      </c>
    </row>
    <row r="78" spans="1:3" ht="15" x14ac:dyDescent="0.2">
      <c r="A78" s="1">
        <v>34</v>
      </c>
      <c r="B78" s="16" t="s">
        <v>32</v>
      </c>
      <c r="C78" s="17">
        <v>25.178556</v>
      </c>
    </row>
    <row r="79" spans="1:3" ht="15" x14ac:dyDescent="0.2">
      <c r="A79" s="1">
        <v>35</v>
      </c>
      <c r="B79" s="16" t="s">
        <v>97</v>
      </c>
      <c r="C79" s="17">
        <v>332.068128</v>
      </c>
    </row>
    <row r="80" spans="1:3" ht="15" x14ac:dyDescent="0.2">
      <c r="A80" s="1">
        <v>36</v>
      </c>
      <c r="B80" s="16" t="s">
        <v>82</v>
      </c>
      <c r="C80" s="17">
        <v>216.63791499999999</v>
      </c>
    </row>
    <row r="81" spans="1:3" ht="15" x14ac:dyDescent="0.2">
      <c r="A81" s="1">
        <v>37</v>
      </c>
      <c r="B81" s="16" t="s">
        <v>130</v>
      </c>
      <c r="C81" s="17">
        <v>9.2331620000000001</v>
      </c>
    </row>
    <row r="82" spans="1:3" ht="15" x14ac:dyDescent="0.2">
      <c r="A82" s="1">
        <v>38</v>
      </c>
      <c r="B82" s="16" t="s">
        <v>90</v>
      </c>
      <c r="C82" s="17">
        <v>28.134150999999999</v>
      </c>
    </row>
    <row r="83" spans="1:3" ht="15" x14ac:dyDescent="0.2">
      <c r="A83" s="1">
        <v>39</v>
      </c>
      <c r="B83" s="16" t="s">
        <v>101</v>
      </c>
      <c r="C83" s="17">
        <v>2290.924548</v>
      </c>
    </row>
    <row r="84" spans="1:3" ht="15" x14ac:dyDescent="0.2">
      <c r="A84" s="1">
        <v>40</v>
      </c>
      <c r="B84" s="16" t="s">
        <v>85</v>
      </c>
      <c r="C84" s="17">
        <v>48.592959</v>
      </c>
    </row>
    <row r="85" spans="1:3" ht="15" x14ac:dyDescent="0.2">
      <c r="A85" s="1">
        <v>41</v>
      </c>
      <c r="B85" s="16" t="s">
        <v>86</v>
      </c>
      <c r="C85" s="17">
        <v>556.05761399999994</v>
      </c>
    </row>
    <row r="86" spans="1:3" ht="15" x14ac:dyDescent="0.2">
      <c r="A86" s="1">
        <v>42</v>
      </c>
      <c r="B86" s="16" t="s">
        <v>84</v>
      </c>
      <c r="C86" s="17">
        <v>142.85602600000001</v>
      </c>
    </row>
    <row r="87" spans="1:3" ht="15" x14ac:dyDescent="0.2">
      <c r="A87" s="1">
        <v>43</v>
      </c>
      <c r="B87" s="16" t="s">
        <v>111</v>
      </c>
      <c r="C87" s="17">
        <v>85.012685000000005</v>
      </c>
    </row>
    <row r="88" spans="1:3" ht="15" x14ac:dyDescent="0.2">
      <c r="A88" s="1">
        <v>44</v>
      </c>
      <c r="B88" s="16" t="s">
        <v>59</v>
      </c>
      <c r="C88" s="17">
        <v>37688.345580000001</v>
      </c>
    </row>
    <row r="89" spans="1:3" ht="15" x14ac:dyDescent="0.2">
      <c r="A89" s="1">
        <v>45</v>
      </c>
      <c r="B89" s="16" t="s">
        <v>102</v>
      </c>
      <c r="C89" s="17">
        <v>216.712198</v>
      </c>
    </row>
    <row r="90" spans="1:3" ht="15" x14ac:dyDescent="0.2">
      <c r="A90" s="1">
        <v>46</v>
      </c>
      <c r="B90" s="16" t="s">
        <v>125</v>
      </c>
      <c r="C90" s="17">
        <v>1652.36923</v>
      </c>
    </row>
    <row r="91" spans="1:3" ht="15" x14ac:dyDescent="0.2">
      <c r="A91" s="1">
        <v>47</v>
      </c>
      <c r="B91" s="16" t="s">
        <v>131</v>
      </c>
      <c r="C91" s="17">
        <v>369.74593399999998</v>
      </c>
    </row>
    <row r="92" spans="1:3" ht="15" x14ac:dyDescent="0.2">
      <c r="A92" s="1">
        <v>48</v>
      </c>
      <c r="B92" s="16" t="s">
        <v>31</v>
      </c>
      <c r="C92" s="17">
        <v>1885.776973</v>
      </c>
    </row>
    <row r="93" spans="1:3" ht="15" x14ac:dyDescent="0.2">
      <c r="A93" s="1">
        <v>49</v>
      </c>
      <c r="B93" s="16" t="s">
        <v>75</v>
      </c>
      <c r="C93" s="17">
        <v>70.017137000000005</v>
      </c>
    </row>
    <row r="94" spans="1:3" ht="15" x14ac:dyDescent="0.2">
      <c r="A94" s="1">
        <v>50</v>
      </c>
      <c r="B94" s="16" t="s">
        <v>57</v>
      </c>
      <c r="C94" s="17">
        <v>18.175046999999999</v>
      </c>
    </row>
    <row r="95" spans="1:3" ht="15" x14ac:dyDescent="0.2">
      <c r="A95" s="1">
        <v>51</v>
      </c>
      <c r="B95" s="16" t="s">
        <v>42</v>
      </c>
      <c r="C95" s="17">
        <v>113.464609</v>
      </c>
    </row>
    <row r="96" spans="1:3" ht="15" x14ac:dyDescent="0.2">
      <c r="A96" s="1">
        <v>52</v>
      </c>
      <c r="B96" s="16" t="s">
        <v>78</v>
      </c>
      <c r="C96" s="17">
        <v>157.14345800000001</v>
      </c>
    </row>
    <row r="97" spans="1:3" ht="15" x14ac:dyDescent="0.2">
      <c r="A97" s="1">
        <v>53</v>
      </c>
      <c r="B97" s="16" t="s">
        <v>67</v>
      </c>
      <c r="C97" s="17">
        <v>164.790063</v>
      </c>
    </row>
    <row r="98" spans="1:3" ht="15" x14ac:dyDescent="0.2">
      <c r="A98" s="1">
        <v>54</v>
      </c>
      <c r="B98" s="16" t="s">
        <v>126</v>
      </c>
      <c r="C98" s="17">
        <v>299.22242999999997</v>
      </c>
    </row>
    <row r="99" spans="1:3" ht="15" x14ac:dyDescent="0.2">
      <c r="A99" s="1">
        <v>55</v>
      </c>
      <c r="B99" s="16" t="s">
        <v>71</v>
      </c>
      <c r="C99" s="17">
        <v>74.073455999999993</v>
      </c>
    </row>
    <row r="100" spans="1:3" ht="15" x14ac:dyDescent="0.2">
      <c r="A100" s="1">
        <v>56</v>
      </c>
      <c r="B100" s="16" t="s">
        <v>39</v>
      </c>
      <c r="C100" s="17">
        <v>77.886859000000001</v>
      </c>
    </row>
    <row r="101" spans="1:3" ht="15" x14ac:dyDescent="0.2">
      <c r="A101" s="1">
        <v>57</v>
      </c>
      <c r="B101" s="16" t="s">
        <v>72</v>
      </c>
      <c r="C101" s="17">
        <v>65.295873999999998</v>
      </c>
    </row>
    <row r="102" spans="1:3" ht="15" x14ac:dyDescent="0.2">
      <c r="A102" s="1">
        <v>58</v>
      </c>
      <c r="B102" s="16" t="s">
        <v>76</v>
      </c>
      <c r="C102" s="17">
        <v>98.376532999999995</v>
      </c>
    </row>
    <row r="103" spans="1:3" ht="15" x14ac:dyDescent="0.2">
      <c r="A103" s="1">
        <v>59</v>
      </c>
      <c r="B103" s="16" t="s">
        <v>41</v>
      </c>
      <c r="C103" s="17">
        <v>60.190770000000001</v>
      </c>
    </row>
    <row r="104" spans="1:3" ht="15" x14ac:dyDescent="0.2">
      <c r="A104" s="1">
        <v>60</v>
      </c>
      <c r="B104" s="16" t="s">
        <v>73</v>
      </c>
      <c r="C104" s="17">
        <v>79.219649000000004</v>
      </c>
    </row>
    <row r="105" spans="1:3" ht="15" x14ac:dyDescent="0.2">
      <c r="A105" s="1">
        <v>61</v>
      </c>
      <c r="B105" s="16" t="s">
        <v>127</v>
      </c>
      <c r="C105" s="17">
        <v>77.651436000000004</v>
      </c>
    </row>
    <row r="106" spans="1:3" ht="15" x14ac:dyDescent="0.2">
      <c r="A106" s="1">
        <v>62</v>
      </c>
      <c r="B106" s="16" t="s">
        <v>40</v>
      </c>
      <c r="C106" s="17">
        <v>77.732528000000002</v>
      </c>
    </row>
    <row r="107" spans="1:3" ht="15" x14ac:dyDescent="0.2">
      <c r="A107" s="1">
        <v>63</v>
      </c>
      <c r="B107" s="16" t="s">
        <v>70</v>
      </c>
      <c r="C107" s="17">
        <v>104.796384</v>
      </c>
    </row>
    <row r="108" spans="1:3" ht="15" x14ac:dyDescent="0.2">
      <c r="A108" s="1">
        <v>64</v>
      </c>
      <c r="B108" s="16" t="s">
        <v>110</v>
      </c>
      <c r="C108" s="17">
        <v>52.556294999999999</v>
      </c>
    </row>
    <row r="109" spans="1:3" ht="15" x14ac:dyDescent="0.2">
      <c r="A109" s="1">
        <v>65</v>
      </c>
      <c r="B109" s="16" t="s">
        <v>51</v>
      </c>
      <c r="C109" s="17">
        <v>124.83525</v>
      </c>
    </row>
    <row r="110" spans="1:3" ht="15" x14ac:dyDescent="0.2">
      <c r="A110" s="1">
        <v>66</v>
      </c>
      <c r="B110" s="16" t="s">
        <v>43</v>
      </c>
      <c r="C110" s="17">
        <v>144.32820599999999</v>
      </c>
    </row>
    <row r="111" spans="1:3" ht="15" x14ac:dyDescent="0.2">
      <c r="A111" s="1">
        <v>67</v>
      </c>
      <c r="B111" s="16" t="s">
        <v>49</v>
      </c>
      <c r="C111" s="17">
        <v>72.842169999999996</v>
      </c>
    </row>
    <row r="112" spans="1:3" ht="15" x14ac:dyDescent="0.2">
      <c r="A112" s="1">
        <v>68</v>
      </c>
      <c r="B112" s="16" t="s">
        <v>45</v>
      </c>
      <c r="C112" s="17">
        <v>123.74912999999999</v>
      </c>
    </row>
    <row r="113" spans="1:3" ht="15" x14ac:dyDescent="0.2">
      <c r="A113" s="1">
        <v>69</v>
      </c>
      <c r="B113" s="16" t="s">
        <v>109</v>
      </c>
      <c r="C113" s="17">
        <v>360.11604999999997</v>
      </c>
    </row>
    <row r="114" spans="1:3" ht="15" x14ac:dyDescent="0.2">
      <c r="A114" s="1">
        <v>70</v>
      </c>
      <c r="B114" s="16" t="s">
        <v>48</v>
      </c>
      <c r="C114" s="17">
        <v>372.24738600000001</v>
      </c>
    </row>
    <row r="115" spans="1:3" ht="15" x14ac:dyDescent="0.2">
      <c r="A115" s="1">
        <v>71</v>
      </c>
      <c r="B115" s="16" t="s">
        <v>68</v>
      </c>
      <c r="C115" s="17">
        <v>28.494154999999999</v>
      </c>
    </row>
    <row r="116" spans="1:3" ht="15" x14ac:dyDescent="0.2">
      <c r="A116" s="1">
        <v>72</v>
      </c>
      <c r="B116" s="16" t="s">
        <v>69</v>
      </c>
      <c r="C116" s="17">
        <v>22.970123999999998</v>
      </c>
    </row>
    <row r="117" spans="1:3" ht="15" x14ac:dyDescent="0.2">
      <c r="A117" s="1">
        <v>73</v>
      </c>
      <c r="B117" s="16" t="s">
        <v>55</v>
      </c>
      <c r="C117" s="17">
        <v>17.66413</v>
      </c>
    </row>
    <row r="118" spans="1:3" ht="15" x14ac:dyDescent="0.2">
      <c r="A118" s="1">
        <v>74</v>
      </c>
      <c r="B118" s="16" t="s">
        <v>53</v>
      </c>
      <c r="C118" s="17">
        <v>25.503862000000002</v>
      </c>
    </row>
    <row r="119" spans="1:3" ht="15" x14ac:dyDescent="0.2">
      <c r="A119" s="1">
        <v>75</v>
      </c>
      <c r="B119" s="16" t="s">
        <v>54</v>
      </c>
      <c r="C119" s="17">
        <v>27.972258</v>
      </c>
    </row>
    <row r="120" spans="1:3" ht="15" x14ac:dyDescent="0.2">
      <c r="A120" s="1">
        <v>76</v>
      </c>
      <c r="B120" s="16" t="s">
        <v>58</v>
      </c>
      <c r="C120" s="17">
        <v>54.476348000000002</v>
      </c>
    </row>
    <row r="121" spans="1:3" ht="15" x14ac:dyDescent="0.2">
      <c r="A121" s="1">
        <v>77</v>
      </c>
      <c r="B121" s="16" t="s">
        <v>50</v>
      </c>
      <c r="C121" s="17">
        <v>41.977606000000002</v>
      </c>
    </row>
    <row r="122" spans="1:3" ht="15" x14ac:dyDescent="0.2">
      <c r="A122" s="1">
        <v>78</v>
      </c>
      <c r="B122" s="16" t="s">
        <v>46</v>
      </c>
      <c r="C122" s="17">
        <v>143.97052099999999</v>
      </c>
    </row>
    <row r="123" spans="1:3" ht="15" x14ac:dyDescent="0.2">
      <c r="A123" s="1">
        <v>79</v>
      </c>
      <c r="B123" s="16" t="s">
        <v>47</v>
      </c>
      <c r="C123" s="17">
        <v>109.795823</v>
      </c>
    </row>
    <row r="124" spans="1:3" ht="15" x14ac:dyDescent="0.2">
      <c r="A124" s="1">
        <v>80</v>
      </c>
      <c r="B124" s="16" t="s">
        <v>63</v>
      </c>
      <c r="C124" s="17">
        <v>237.055927</v>
      </c>
    </row>
    <row r="125" spans="1:3" ht="15" x14ac:dyDescent="0.2">
      <c r="A125" s="1">
        <v>81</v>
      </c>
      <c r="B125" s="16" t="s">
        <v>61</v>
      </c>
      <c r="C125" s="17">
        <v>244.088415</v>
      </c>
    </row>
    <row r="126" spans="1:3" ht="15" x14ac:dyDescent="0.2">
      <c r="A126" s="1">
        <v>82</v>
      </c>
      <c r="B126" s="16" t="s">
        <v>64</v>
      </c>
      <c r="C126" s="17">
        <v>202.71422100000001</v>
      </c>
    </row>
    <row r="127" spans="1:3" ht="15" x14ac:dyDescent="0.2">
      <c r="A127" s="1">
        <v>83</v>
      </c>
      <c r="B127" s="16" t="s">
        <v>56</v>
      </c>
      <c r="C127" s="17">
        <v>19.336608999999999</v>
      </c>
    </row>
    <row r="128" spans="1:3" ht="15" x14ac:dyDescent="0.2">
      <c r="A128" s="1">
        <v>84</v>
      </c>
      <c r="B128" s="16" t="s">
        <v>66</v>
      </c>
      <c r="C128" s="17">
        <v>75.984055999999995</v>
      </c>
    </row>
    <row r="129" spans="1:3" ht="15" x14ac:dyDescent="0.2">
      <c r="A129" s="1">
        <v>85</v>
      </c>
      <c r="B129" s="16" t="s">
        <v>44</v>
      </c>
      <c r="C129" s="17">
        <v>157.46718799999999</v>
      </c>
    </row>
    <row r="130" spans="1:3" ht="18" x14ac:dyDescent="0.2">
      <c r="A130" s="1"/>
      <c r="B130" s="14" t="s">
        <v>103</v>
      </c>
      <c r="C130" s="15">
        <f>+C131+C136</f>
        <v>61020.236588</v>
      </c>
    </row>
    <row r="131" spans="1:3" ht="15.75" x14ac:dyDescent="0.2">
      <c r="A131" s="1"/>
      <c r="B131" s="18" t="s">
        <v>104</v>
      </c>
      <c r="C131" s="19">
        <f>SUM(C132:C135)</f>
        <v>50035.957408000002</v>
      </c>
    </row>
    <row r="132" spans="1:3" ht="15" x14ac:dyDescent="0.2">
      <c r="A132" s="1"/>
      <c r="B132" s="20" t="s">
        <v>112</v>
      </c>
      <c r="C132" s="13">
        <v>28163.929005000002</v>
      </c>
    </row>
    <row r="133" spans="1:3" ht="15" x14ac:dyDescent="0.2">
      <c r="A133" s="1"/>
      <c r="B133" s="20" t="s">
        <v>113</v>
      </c>
      <c r="C133" s="13">
        <v>5779.0925349999998</v>
      </c>
    </row>
    <row r="134" spans="1:3" ht="15" x14ac:dyDescent="0.2">
      <c r="A134" s="1"/>
      <c r="B134" s="20" t="s">
        <v>114</v>
      </c>
      <c r="C134" s="13">
        <v>12689.899933999999</v>
      </c>
    </row>
    <row r="135" spans="1:3" ht="15" x14ac:dyDescent="0.2">
      <c r="A135" s="1"/>
      <c r="B135" s="20" t="s">
        <v>115</v>
      </c>
      <c r="C135" s="13">
        <v>3403.035934</v>
      </c>
    </row>
    <row r="136" spans="1:3" ht="15.75" x14ac:dyDescent="0.2">
      <c r="A136" s="1"/>
      <c r="B136" s="18" t="s">
        <v>105</v>
      </c>
      <c r="C136" s="19">
        <f>SUM(C137:C139)</f>
        <v>10984.27918</v>
      </c>
    </row>
    <row r="137" spans="1:3" ht="15" x14ac:dyDescent="0.2">
      <c r="A137" s="1"/>
      <c r="B137" s="21" t="s">
        <v>106</v>
      </c>
      <c r="C137" s="13">
        <v>4019.4992419999999</v>
      </c>
    </row>
    <row r="138" spans="1:3" ht="15" x14ac:dyDescent="0.2">
      <c r="A138" s="1"/>
      <c r="B138" s="21" t="s">
        <v>107</v>
      </c>
      <c r="C138" s="13">
        <v>522.27552400000002</v>
      </c>
    </row>
    <row r="139" spans="1:3" ht="15" x14ac:dyDescent="0.2">
      <c r="A139" s="1"/>
      <c r="B139" s="21" t="s">
        <v>108</v>
      </c>
      <c r="C139" s="13">
        <v>6442.504414</v>
      </c>
    </row>
    <row r="140" spans="1:3" ht="15" x14ac:dyDescent="0.2">
      <c r="B140" s="22" t="s">
        <v>132</v>
      </c>
      <c r="C140" s="23"/>
    </row>
  </sheetData>
  <mergeCells count="2">
    <mergeCell ref="B7:C7"/>
    <mergeCell ref="B8:C8"/>
  </mergeCells>
  <printOptions horizontalCentered="1"/>
  <pageMargins left="0.39370078740157483" right="0.39370078740157483" top="0.59055118110236227" bottom="0.39370078740157483" header="0.39370078740157483" footer="0.31496062992125984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UIPPE</cp:lastModifiedBy>
  <cp:lastPrinted>2022-02-11T23:01:43Z</cp:lastPrinted>
  <dcterms:created xsi:type="dcterms:W3CDTF">2018-02-10T00:55:09Z</dcterms:created>
  <dcterms:modified xsi:type="dcterms:W3CDTF">2022-02-11T23:02:38Z</dcterms:modified>
</cp:coreProperties>
</file>