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120" yWindow="120" windowWidth="15180" windowHeight="8835"/>
  </bookViews>
  <sheets>
    <sheet name="2014" sheetId="1" r:id="rId1"/>
  </sheets>
  <calcPr calcId="15251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30" i="1"/>
  <c r="B25" i="1"/>
  <c r="B16" i="1"/>
  <c r="B14" i="1"/>
</calcChain>
</file>

<file path=xl/sharedStrings.xml><?xml version="1.0" encoding="utf-8"?>
<sst xmlns="http://schemas.openxmlformats.org/spreadsheetml/2006/main" count="22" uniqueCount="22">
  <si>
    <t>ACREEDOR</t>
  </si>
  <si>
    <t>SALDO</t>
  </si>
  <si>
    <t>%</t>
  </si>
  <si>
    <t>BANCA DE DESARROLLO:</t>
  </si>
  <si>
    <t>BANCA COMERCIAL:</t>
  </si>
  <si>
    <t>BANAMEX, S.A.</t>
  </si>
  <si>
    <t>HSBC, S.A.</t>
  </si>
  <si>
    <t>BANORTE, S.A.</t>
  </si>
  <si>
    <t>BANCO DEL BAJIO, S.A.</t>
  </si>
  <si>
    <t>SALDO</t>
  </si>
  <si>
    <t>SALDO DE LA DEUDA PÚBLICA</t>
  </si>
  <si>
    <t>AL 31 DE DICIEMBRE DE 2014</t>
  </si>
  <si>
    <t>BANOBRAS, S.N.C.</t>
  </si>
  <si>
    <t>BBVA BANCOMER, S.A.</t>
  </si>
  <si>
    <t>BANCO SANTANDER, S.A.</t>
  </si>
  <si>
    <t>BANCO INTERACCIONES, S.A.</t>
  </si>
  <si>
    <t>BANCO INBURSA, S.A.</t>
  </si>
  <si>
    <t>CONTRATISTAS:</t>
  </si>
  <si>
    <t>GRUPO CONSTRUCTOR ZUMZOL, S.A.</t>
  </si>
  <si>
    <t>HEBERTO GUZMAN DESARROLLOS Y ASOCIADOS , S.C.</t>
  </si>
  <si>
    <t>CONCRETOS Y OBRA CIVIL DEL PACIFICO, S.A. DE C.V.</t>
  </si>
  <si>
    <t>GRUPO JAYAN CONSTRUCTORES,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</si>
</sst>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00,000,000.00"/>
    <numFmt numFmtId="167" formatCode="0.000%"/>
    <numFmt numFmtId="168" formatCode="0.0000%"/>
  </numFmts>
  <fonts count="6" x14ac:knownFonts="1">
    <font>
      <sz val="10"/>
      <name val="Arial"/>
    </font>
    <font>
      <b/>
      <sz val="10.5"/>
      <name val="Arial"/>
    </font>
    <font>
      <sz val="10"/>
      <name val="Gotham Book"/>
    </font>
    <font>
      <sz val="12"/>
      <name val="Gotham Book"/>
    </font>
    <font>
      <b/>
      <sz val="10"/>
      <name val="Gotham Book"/>
    </font>
    <font>
      <sz val="12"/>
      <color theme="0"/>
      <name val="Gotham Black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4" fillId="3" borderId="0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2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4</xdr:row>
      <xdr:rowOff>57149</xdr:rowOff>
    </xdr:to>
    <xdr:pic>
      <xdr:nvPicPr>
        <xdr:cNvPr id="2" name="3 Imagen" descr="G escudo v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85850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0</xdr:row>
      <xdr:rowOff>47624</xdr:rowOff>
    </xdr:from>
    <xdr:to>
      <xdr:col>2</xdr:col>
      <xdr:colOff>904875</xdr:colOff>
      <xdr:row>3</xdr:row>
      <xdr:rowOff>152399</xdr:rowOff>
    </xdr:to>
    <xdr:pic>
      <xdr:nvPicPr>
        <xdr:cNvPr id="3" name="Imagen 2" descr="En grande centrad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33975" y="47624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7:C30"/>
  <sheetViews>
    <sheetView tabSelected="1" workbookViewId="0">
      <selection activeCell="B25" sqref="B25"/>
    </sheetView>
  </sheetViews>
  <sheetFormatPr baseColWidth="10" defaultRowHeight="15" x14ac:dyDescent="0.2"/>
  <cols>
    <col min="1" max="1" width="45.7109375" style="1" customWidth="1"/>
    <col min="2" max="2" width="36.28515625" style="1" customWidth="1"/>
    <col min="3" max="3" width="14" style="1" customWidth="1"/>
    <col min="4" max="256" width="9.140625" style="1" customWidth="1"/>
    <col min="257" max="16384" width="11.42578125" style="1"/>
  </cols>
  <sheetData>
    <row r="7" spans="1:3" ht="15.75" thickBot="1" x14ac:dyDescent="0.25"/>
    <row r="8" spans="1:3" x14ac:dyDescent="0.2">
      <c r="A8" s="14"/>
      <c r="B8" s="15"/>
      <c r="C8" s="16"/>
    </row>
    <row r="9" spans="1:3" x14ac:dyDescent="0.2">
      <c r="A9" s="22" t="s">
        <v>10</v>
      </c>
      <c r="B9" s="23"/>
      <c r="C9" s="24"/>
    </row>
    <row r="10" spans="1:3" x14ac:dyDescent="0.2">
      <c r="A10" s="22" t="s">
        <v>11</v>
      </c>
      <c r="B10" s="23"/>
      <c r="C10" s="24"/>
    </row>
    <row r="11" spans="1:3" ht="15.75" thickBot="1" x14ac:dyDescent="0.25">
      <c r="A11" s="17"/>
      <c r="B11" s="18"/>
      <c r="C11" s="19"/>
    </row>
    <row r="12" spans="1:3" ht="15.75" thickBot="1" x14ac:dyDescent="0.25"/>
    <row r="13" spans="1:3" s="2" customFormat="1" ht="35.1" customHeight="1" x14ac:dyDescent="0.2">
      <c r="A13" s="3" t="s">
        <v>0</v>
      </c>
      <c r="B13" s="20" t="s">
        <v>1</v>
      </c>
      <c r="C13" s="21" t="s">
        <v>2</v>
      </c>
    </row>
    <row r="14" spans="1:3" s="2" customFormat="1" ht="35.65" customHeight="1" x14ac:dyDescent="0.2">
      <c r="A14" s="4" t="s">
        <v>3</v>
      </c>
      <c r="B14" s="5">
        <f>+B15</f>
        <v>2870034576.3800001</v>
      </c>
      <c r="C14" s="6">
        <f>B14/$B$30</f>
        <v>8.896869646498258E-2</v>
      </c>
    </row>
    <row r="15" spans="1:3" s="2" customFormat="1" ht="34.9" customHeight="1" x14ac:dyDescent="0.2">
      <c r="A15" s="7" t="s">
        <v>12</v>
      </c>
      <c r="B15" s="8">
        <v>2870034576.3800001</v>
      </c>
      <c r="C15" s="9">
        <f t="shared" ref="C15:C29" si="0">B15/$B$30</f>
        <v>8.896869646498258E-2</v>
      </c>
    </row>
    <row r="16" spans="1:3" s="2" customFormat="1" ht="35.65" customHeight="1" x14ac:dyDescent="0.2">
      <c r="A16" s="4" t="s">
        <v>4</v>
      </c>
      <c r="B16" s="5">
        <f>SUM(B17:B24)</f>
        <v>29367128055.309998</v>
      </c>
      <c r="C16" s="6">
        <f t="shared" si="0"/>
        <v>0.91035666381993219</v>
      </c>
    </row>
    <row r="17" spans="1:3" s="2" customFormat="1" ht="34.9" customHeight="1" x14ac:dyDescent="0.2">
      <c r="A17" s="7" t="s">
        <v>5</v>
      </c>
      <c r="B17" s="8">
        <v>4451297441.0100002</v>
      </c>
      <c r="C17" s="9">
        <f t="shared" si="0"/>
        <v>0.13798653652601064</v>
      </c>
    </row>
    <row r="18" spans="1:3" s="2" customFormat="1" ht="35.450000000000003" customHeight="1" x14ac:dyDescent="0.2">
      <c r="A18" s="7" t="s">
        <v>13</v>
      </c>
      <c r="B18" s="8">
        <v>9076669313.6000004</v>
      </c>
      <c r="C18" s="9">
        <f t="shared" si="0"/>
        <v>0.28136923635716499</v>
      </c>
    </row>
    <row r="19" spans="1:3" s="2" customFormat="1" ht="35.1" customHeight="1" x14ac:dyDescent="0.2">
      <c r="A19" s="7" t="s">
        <v>14</v>
      </c>
      <c r="B19" s="8">
        <v>2017530888.0599999</v>
      </c>
      <c r="C19" s="9">
        <f t="shared" si="0"/>
        <v>6.2541787707288923E-2</v>
      </c>
    </row>
    <row r="20" spans="1:3" s="2" customFormat="1" ht="35.450000000000003" customHeight="1" x14ac:dyDescent="0.2">
      <c r="A20" s="7" t="s">
        <v>6</v>
      </c>
      <c r="B20" s="8">
        <v>1280428820.46</v>
      </c>
      <c r="C20" s="9">
        <f t="shared" si="0"/>
        <v>3.9692233679012784E-2</v>
      </c>
    </row>
    <row r="21" spans="1:3" s="2" customFormat="1" ht="35.1" customHeight="1" x14ac:dyDescent="0.2">
      <c r="A21" s="7" t="s">
        <v>15</v>
      </c>
      <c r="B21" s="8">
        <v>926199696.29999995</v>
      </c>
      <c r="C21" s="9">
        <f t="shared" si="0"/>
        <v>2.8711424010092971E-2</v>
      </c>
    </row>
    <row r="22" spans="1:3" s="2" customFormat="1" ht="35.450000000000003" customHeight="1" x14ac:dyDescent="0.2">
      <c r="A22" s="7" t="s">
        <v>7</v>
      </c>
      <c r="B22" s="8">
        <v>10702674372.280001</v>
      </c>
      <c r="C22" s="9">
        <f t="shared" si="0"/>
        <v>0.33177404740257499</v>
      </c>
    </row>
    <row r="23" spans="1:3" s="2" customFormat="1" ht="35.1" customHeight="1" x14ac:dyDescent="0.2">
      <c r="A23" s="7" t="s">
        <v>16</v>
      </c>
      <c r="B23" s="10">
        <v>426809606.81999999</v>
      </c>
      <c r="C23" s="9">
        <f t="shared" si="0"/>
        <v>1.3230744559670927E-2</v>
      </c>
    </row>
    <row r="24" spans="1:3" s="2" customFormat="1" ht="35.1" customHeight="1" x14ac:dyDescent="0.2">
      <c r="A24" s="7" t="s">
        <v>8</v>
      </c>
      <c r="B24" s="10">
        <v>485517916.77999997</v>
      </c>
      <c r="C24" s="9">
        <f t="shared" si="0"/>
        <v>1.5050653578116071E-2</v>
      </c>
    </row>
    <row r="25" spans="1:3" s="2" customFormat="1" ht="35.450000000000003" customHeight="1" x14ac:dyDescent="0.2">
      <c r="A25" s="4" t="s">
        <v>17</v>
      </c>
      <c r="B25" s="5">
        <f>SUM(B26:B29)</f>
        <v>21763152.5</v>
      </c>
      <c r="C25" s="6">
        <f t="shared" si="0"/>
        <v>6.746397150851829E-4</v>
      </c>
    </row>
    <row r="26" spans="1:3" s="2" customFormat="1" ht="35.450000000000003" customHeight="1" x14ac:dyDescent="0.2">
      <c r="A26" s="7" t="s">
        <v>18</v>
      </c>
      <c r="B26" s="8">
        <v>101834.08</v>
      </c>
      <c r="C26" s="26">
        <f t="shared" si="0"/>
        <v>3.1567721963608775E-6</v>
      </c>
    </row>
    <row r="27" spans="1:3" s="2" customFormat="1" ht="35.450000000000003" customHeight="1" x14ac:dyDescent="0.2">
      <c r="A27" s="7" t="s">
        <v>19</v>
      </c>
      <c r="B27" s="8">
        <v>12928475.189999999</v>
      </c>
      <c r="C27" s="25">
        <f t="shared" si="0"/>
        <v>4.0077203055336103E-4</v>
      </c>
    </row>
    <row r="28" spans="1:3" s="2" customFormat="1" ht="35.450000000000003" customHeight="1" x14ac:dyDescent="0.2">
      <c r="A28" s="7" t="s">
        <v>20</v>
      </c>
      <c r="B28" s="8">
        <v>2493241.48</v>
      </c>
      <c r="C28" s="25">
        <f t="shared" si="0"/>
        <v>7.7288422332461235E-5</v>
      </c>
    </row>
    <row r="29" spans="1:3" s="2" customFormat="1" ht="35.450000000000003" customHeight="1" x14ac:dyDescent="0.2">
      <c r="A29" s="7" t="s">
        <v>21</v>
      </c>
      <c r="B29" s="8">
        <v>6239601.75</v>
      </c>
      <c r="C29" s="25">
        <f t="shared" si="0"/>
        <v>1.9342249000299972E-4</v>
      </c>
    </row>
    <row r="30" spans="1:3" s="2" customFormat="1" ht="35.1" customHeight="1" thickBot="1" x14ac:dyDescent="0.25">
      <c r="A30" s="11" t="s">
        <v>9</v>
      </c>
      <c r="B30" s="12">
        <f>B14+B16+B25</f>
        <v>32258925784.189999</v>
      </c>
      <c r="C30" s="13">
        <f>C14+C16+C25</f>
        <v>1</v>
      </c>
    </row>
  </sheetData>
  <mergeCells count="2">
    <mergeCell ref="A9:C9"/>
    <mergeCell ref="A10:C10"/>
  </mergeCells>
  <pageMargins left="1.25" right="1.25" top="1" bottom="0.79166666666666674" header="0.25" footer="0.25"/>
  <pageSetup scale="8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cp:lastPrinted>2014-04-09T16:08:19Z</cp:lastPrinted>
  <dcterms:created xsi:type="dcterms:W3CDTF">2014-04-09T16:07:22Z</dcterms:created>
  <dcterms:modified xsi:type="dcterms:W3CDTF">2015-03-23T18:47:34Z</dcterms:modified>
  <cp:category/>
</cp:coreProperties>
</file>