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11640"/>
  </bookViews>
  <sheets>
    <sheet name="Ejercicio y Destino" sheetId="12" r:id="rId1"/>
  </sheets>
  <externalReferences>
    <externalReference r:id="rId2"/>
  </externalReferences>
  <definedNames>
    <definedName name="CONSULTA_KARINA2">#REF!</definedName>
  </definedNames>
  <calcPr calcId="144525"/>
</workbook>
</file>

<file path=xl/calcChain.xml><?xml version="1.0" encoding="utf-8"?>
<calcChain xmlns="http://schemas.openxmlformats.org/spreadsheetml/2006/main">
  <c r="D39" i="12" l="1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</calcChain>
</file>

<file path=xl/sharedStrings.xml><?xml version="1.0" encoding="utf-8"?>
<sst xmlns="http://schemas.openxmlformats.org/spreadsheetml/2006/main" count="91" uniqueCount="46">
  <si>
    <t>Formato del ejercicio y destino del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</si>
  <si>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</si>
  <si>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</si>
  <si>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</si>
  <si>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</si>
  <si>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</si>
  <si>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</si>
  <si>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SUBSIDIO FEDERAL</t>
  </si>
  <si>
    <t>GASTOS DE OPERACIÓN</t>
  </si>
  <si>
    <t>GASTO DE INVERSIÓN</t>
  </si>
  <si>
    <t>SISTEMA DE PROTECCION SOCIAL EN SALUD (SEGURO POPULAR)</t>
  </si>
  <si>
    <t>Los recursos se aplican al pago de los servicios personales, gasto de operación e inversión de las unidades médicas y administrativas que prestan servicios de salud a los beneficiarios del Sistema de Protección Social en Salud (SEGURO POPULAR)</t>
  </si>
  <si>
    <t>FASSA RAMO 33</t>
  </si>
  <si>
    <t>Los son aplicados al pago de los servicios personales de carácter federal, así como el gasto de operación de las unidades médicas en materia de salud.</t>
  </si>
  <si>
    <t xml:space="preserve">DESARROLLO HUMANO OPORTUNIDADES </t>
  </si>
  <si>
    <t>Asegurar el acceso al Paquete Básico Garantizado de Salud y la ampliación progresiva a las 27 intervenciones de Salud Pública del CAUSES a las familias beneficiarias.</t>
  </si>
  <si>
    <t>AFASPE</t>
  </si>
  <si>
    <t xml:space="preserve">Recursos para el Fortalecimiento de las Acciones de Salud Publica en la Entidad en sus diferentes programas de acción específica en Materia de Promoción y Prevención de la Salud, Equidad y Género, Salud Reproductiva, Prevención de Enfermedades, Vigilancia Epidemiológica, así como en los programas de Vacunación Universal. </t>
  </si>
  <si>
    <t>CARAVANAS DE LA SALUD</t>
  </si>
  <si>
    <t>Brindar servicios de salud a la población vulnerable a través de la prestación de los mismos, mediante Unidades Móviles denominadas Caravanas de la Salud.</t>
  </si>
  <si>
    <t>Gobierno del Estado de México</t>
  </si>
  <si>
    <t>CONVENIO</t>
  </si>
  <si>
    <t>GASTO DE OPERACIÓN</t>
  </si>
  <si>
    <t>RAMO GENERAL 23 (APORTACIONES FEDERALES PARA LAS ENTIDADES FEDERATIVAS Y MUNICIPIOS)</t>
  </si>
  <si>
    <t>PROYECTO CAMARAS DE SEGURIDAD EN EL ESTADO DE MEXICO (FASE CONSTRUCTIVA)</t>
  </si>
  <si>
    <t>FONDO PYME</t>
  </si>
  <si>
    <t>INADEM/COFEC</t>
  </si>
  <si>
    <t>INADEM/CEMER</t>
  </si>
  <si>
    <t>INADEM/IME</t>
  </si>
  <si>
    <t>INADEM/IME SEDECO</t>
  </si>
  <si>
    <t xml:space="preserve">INADEM/IME </t>
  </si>
  <si>
    <t>PROGRAMA DE INFRAESTRUCTURA INDÍGENA 2014</t>
  </si>
  <si>
    <t>CONSTRUCCIÓN DE INFRAESTRUCTURA INDÍGENA Y VIVIENDA</t>
  </si>
  <si>
    <t xml:space="preserve">CONCURSOS </t>
  </si>
  <si>
    <t xml:space="preserve">FOMENTAR LA COMERCIALIZACIÓN DE LOS PRODUCTOS DE LA REGIÓN </t>
  </si>
  <si>
    <t>PROGRAMA DE APOYO AL EMPLEO</t>
  </si>
  <si>
    <t>EMPLEO</t>
  </si>
  <si>
    <t>SUBSIDIOS FEDERALES PARA ORGANISMOS DESCENTRALIZADOS ESTATALES</t>
  </si>
  <si>
    <t>CAPACITACIÓN EN LA POBLACIÓN DESEMPLEADA Y SUBEMPLEADA, CON LA FINALIDAD DE QUE LAS PERSONAS CAPACITADAS EN Y PARA EL TRABAJO ADQUIERAN LAS HABILIDADES Y DESTREZA SUFICIENTE PARA INCORPORARSE AL MERCADO LABORAL.</t>
  </si>
  <si>
    <t>MODERNIZACIÓN INTEGRAL DEL REGISTRO CIVIL</t>
  </si>
  <si>
    <t xml:space="preserve">CAPTURA DE AL MENOS 316,587 REGISTROS DE NACIMIENTOS, ADOPCIÓN Y RECONOCIMIENTO, Y POSTERIORMENTE CONTINUAR CON DEFUNCIONES  DE SU ACERVO REGISTRAL, MISMO QUE ASCIENDE A UN TOTAL DE 21,845,440 REGISTROS, QUE ABARCA EL PERIODO COMPRENDIDO ENTRE 1930 A LA FECHA.
IMPLEMENTAR CONJUNTAMENTE CON EL SISTEMA ESTATAL PARA EL DESARROLLO INTEGRAL DE LA FAMILIA, CAMPAÑAS ESPECIALES Y PRESTAR  EL SERVICIO DE REGISTRO CIVIL EN LAS REGIONES QUE CARECEN DE ÉL, CON LA FINALIDAD DE ACTUALIZAR EL REGISTRO DEL ESTADO CIVIL DE LAS PERSONAS, ASÍ COMO PARA LLEVAR A CABO ACCIONES PARA OTORGAR A LA POBLACIÓN IDENTIDAD JURÍDICA Y, ABATIR EL REGISTRO EXTEMPORÁNEO DE NACIMIENTO Y  EL SUBREGISTRO EN EL ESTADO, GARANTIZANDO EL DERECHO A LA IDENTIDAD.
</t>
  </si>
  <si>
    <t>IMPLEMENTACIÓN DE LA REFORMA DEL  SISTEMA DE JUSTICIA PENAL</t>
  </si>
  <si>
    <t>EQUIPAMIENTO Y CAPACITACIÓN DE LA DEFENSORIA ESPECIALIZADA PARA VÍCTIMAS Y OFENDIDOS DEL DELITO</t>
  </si>
  <si>
    <t>CONVENIO DE COORDINACIÓN PARA LA IMPLEMENTACIÓN DEL SISTEMA DE JUSTICIA PENAL</t>
  </si>
  <si>
    <t>EQUIPAMIENTO Y CAPACITACIÓN PARA DEFENSORES PÚBLICOS Y PERITOS.</t>
  </si>
  <si>
    <t>Periodo 2do trimestre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</si>
</sst>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"/>
    <numFmt numFmtId="165" formatCode="_-&quot;$&quot;* #,##0.000_-;\-&quot;$&quot;* #,##0.000_-;_-&quot;$&quot;* &quot;-&quot;?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4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center" wrapText="1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C/Documents/Informacion/AVANCE%20FISICO%20FINANCIERO%20FMV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VM"/>
      <sheetName val="EJERCICIO"/>
      <sheetName val="GIS"/>
    </sheetNames>
    <sheetDataSet>
      <sheetData sheetId="0" refreshError="1">
        <row r="93">
          <cell r="I93">
            <v>772096628.41999996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sqref="A1:E1"/>
    </sheetView>
  </sheetViews>
  <sheetFormatPr baseColWidth="10" defaultRowHeight="14.25" x14ac:dyDescent="0.2"/>
  <cols>
    <col min="1" max="1" width="28.7109375" style="1" customWidth="1"/>
    <col min="2" max="2" width="35.140625" style="1" customWidth="1"/>
    <col min="3" max="4" width="25.28515625" style="1" customWidth="1"/>
    <col min="5" max="5" width="25.85546875" style="1" customWidth="1"/>
    <col min="6" max="16384" width="11.42578125" style="1"/>
  </cols>
  <sheetData>
    <row r="1" spans="1:5" ht="15" x14ac:dyDescent="0.25">
      <c r="A1" s="47" t="s">
        <v>20</v>
      </c>
      <c r="B1" s="48"/>
      <c r="C1" s="48"/>
      <c r="D1" s="48"/>
      <c r="E1" s="49"/>
    </row>
    <row r="2" spans="1:5" ht="15" x14ac:dyDescent="0.25">
      <c r="A2" s="47" t="s">
        <v>0</v>
      </c>
      <c r="B2" s="48"/>
      <c r="C2" s="48"/>
      <c r="D2" s="48"/>
      <c r="E2" s="49"/>
    </row>
    <row r="3" spans="1:5" ht="15" x14ac:dyDescent="0.25">
      <c r="A3" s="50" t="s">
        <v>45</v>
      </c>
      <c r="B3" s="51"/>
      <c r="C3" s="51"/>
      <c r="D3" s="51"/>
      <c r="E3" s="52"/>
    </row>
    <row r="4" spans="1:5" ht="15" x14ac:dyDescent="0.25">
      <c r="A4" s="53" t="s">
        <v>1</v>
      </c>
      <c r="B4" s="53" t="s">
        <v>2</v>
      </c>
      <c r="C4" s="53" t="s">
        <v>3</v>
      </c>
      <c r="D4" s="53"/>
      <c r="E4" s="53" t="s">
        <v>4</v>
      </c>
    </row>
    <row r="5" spans="1:5" ht="15" x14ac:dyDescent="0.25">
      <c r="A5" s="54"/>
      <c r="B5" s="54"/>
      <c r="C5" s="2" t="s">
        <v>5</v>
      </c>
      <c r="D5" s="2" t="s">
        <v>6</v>
      </c>
      <c r="E5" s="54"/>
    </row>
    <row r="6" spans="1:5" ht="39.950000000000003" customHeight="1" x14ac:dyDescent="0.2">
      <c r="A6" s="3" t="s">
        <v>7</v>
      </c>
      <c r="B6" s="4" t="s">
        <v>8</v>
      </c>
      <c r="C6" s="5">
        <v>1472198589.95</v>
      </c>
      <c r="D6" s="5">
        <v>1457490007.77</v>
      </c>
      <c r="E6" s="6"/>
    </row>
    <row r="7" spans="1:5" ht="39.950000000000003" customHeight="1" x14ac:dyDescent="0.2">
      <c r="A7" s="7" t="s">
        <v>7</v>
      </c>
      <c r="B7" s="7" t="s">
        <v>9</v>
      </c>
      <c r="C7" s="8">
        <v>633938144</v>
      </c>
      <c r="D7" s="7"/>
      <c r="E7" s="9"/>
    </row>
    <row r="8" spans="1:5" ht="39.950000000000003" customHeight="1" x14ac:dyDescent="0.2">
      <c r="A8" s="10" t="s">
        <v>21</v>
      </c>
      <c r="B8" s="10" t="s">
        <v>22</v>
      </c>
      <c r="C8" s="11">
        <v>20000000</v>
      </c>
      <c r="D8" s="12">
        <v>0</v>
      </c>
      <c r="E8" s="7"/>
    </row>
    <row r="9" spans="1:5" ht="114" x14ac:dyDescent="0.2">
      <c r="A9" s="13" t="s">
        <v>10</v>
      </c>
      <c r="B9" s="14" t="s">
        <v>11</v>
      </c>
      <c r="C9" s="8">
        <v>457884895.02999997</v>
      </c>
      <c r="D9" s="8">
        <v>2954830883.5100002</v>
      </c>
      <c r="E9" s="15">
        <v>0</v>
      </c>
    </row>
    <row r="10" spans="1:5" ht="71.25" x14ac:dyDescent="0.2">
      <c r="A10" s="16" t="s">
        <v>12</v>
      </c>
      <c r="B10" s="14" t="s">
        <v>13</v>
      </c>
      <c r="C10" s="8">
        <v>86367657.989999995</v>
      </c>
      <c r="D10" s="8">
        <v>3314909650.7399998</v>
      </c>
      <c r="E10" s="15">
        <v>0</v>
      </c>
    </row>
    <row r="11" spans="1:5" ht="85.5" x14ac:dyDescent="0.2">
      <c r="A11" s="13" t="s">
        <v>14</v>
      </c>
      <c r="B11" s="17" t="s">
        <v>15</v>
      </c>
      <c r="C11" s="8">
        <v>1359228.17</v>
      </c>
      <c r="D11" s="8">
        <v>74053013.459999993</v>
      </c>
      <c r="E11" s="15">
        <v>0</v>
      </c>
    </row>
    <row r="12" spans="1:5" ht="156.75" x14ac:dyDescent="0.2">
      <c r="A12" s="7" t="s">
        <v>16</v>
      </c>
      <c r="B12" s="18" t="s">
        <v>17</v>
      </c>
      <c r="C12" s="8">
        <v>829915.43</v>
      </c>
      <c r="D12" s="8">
        <v>4234689.93</v>
      </c>
      <c r="E12" s="15">
        <v>0</v>
      </c>
    </row>
    <row r="13" spans="1:5" ht="85.5" x14ac:dyDescent="0.2">
      <c r="A13" s="7" t="s">
        <v>18</v>
      </c>
      <c r="B13" s="17" t="s">
        <v>19</v>
      </c>
      <c r="C13" s="8">
        <v>0</v>
      </c>
      <c r="D13" s="8">
        <v>4492165.96</v>
      </c>
      <c r="E13" s="15">
        <v>0</v>
      </c>
    </row>
    <row r="14" spans="1:5" ht="51" x14ac:dyDescent="0.2">
      <c r="A14" s="19" t="s">
        <v>23</v>
      </c>
      <c r="B14" s="20" t="s">
        <v>24</v>
      </c>
      <c r="C14" s="21"/>
      <c r="D14" s="21">
        <f>+[1]FMVM!$I$93</f>
        <v>772096628.41999996</v>
      </c>
      <c r="E14" s="21"/>
    </row>
    <row r="15" spans="1:5" x14ac:dyDescent="0.2">
      <c r="A15" s="22" t="s">
        <v>25</v>
      </c>
      <c r="B15" s="20" t="s">
        <v>26</v>
      </c>
      <c r="C15" s="23">
        <v>472355</v>
      </c>
      <c r="D15" s="21">
        <f>C15</f>
        <v>472355</v>
      </c>
      <c r="E15" s="24">
        <v>0</v>
      </c>
    </row>
    <row r="16" spans="1:5" x14ac:dyDescent="0.2">
      <c r="A16" s="22" t="s">
        <v>25</v>
      </c>
      <c r="B16" s="20" t="s">
        <v>26</v>
      </c>
      <c r="C16" s="23">
        <v>283199</v>
      </c>
      <c r="D16" s="21">
        <f t="shared" ref="D16:D39" si="0">C16</f>
        <v>283199</v>
      </c>
      <c r="E16" s="24">
        <v>0</v>
      </c>
    </row>
    <row r="17" spans="1:5" x14ac:dyDescent="0.2">
      <c r="A17" s="22" t="s">
        <v>25</v>
      </c>
      <c r="B17" s="20" t="s">
        <v>26</v>
      </c>
      <c r="C17" s="23">
        <v>445716</v>
      </c>
      <c r="D17" s="21">
        <f t="shared" si="0"/>
        <v>445716</v>
      </c>
      <c r="E17" s="24">
        <v>0</v>
      </c>
    </row>
    <row r="18" spans="1:5" x14ac:dyDescent="0.2">
      <c r="A18" s="25" t="s">
        <v>25</v>
      </c>
      <c r="B18" s="26" t="s">
        <v>27</v>
      </c>
      <c r="C18" s="27">
        <v>1400000</v>
      </c>
      <c r="D18" s="21">
        <f t="shared" si="0"/>
        <v>1400000</v>
      </c>
      <c r="E18" s="24">
        <v>0</v>
      </c>
    </row>
    <row r="19" spans="1:5" x14ac:dyDescent="0.2">
      <c r="A19" s="25" t="s">
        <v>25</v>
      </c>
      <c r="B19" s="26" t="s">
        <v>27</v>
      </c>
      <c r="C19" s="27">
        <v>1400000</v>
      </c>
      <c r="D19" s="21">
        <f t="shared" si="0"/>
        <v>1400000</v>
      </c>
      <c r="E19" s="24">
        <v>0</v>
      </c>
    </row>
    <row r="20" spans="1:5" x14ac:dyDescent="0.2">
      <c r="A20" s="25" t="s">
        <v>25</v>
      </c>
      <c r="B20" s="26" t="s">
        <v>27</v>
      </c>
      <c r="C20" s="27">
        <v>175000</v>
      </c>
      <c r="D20" s="21">
        <f t="shared" si="0"/>
        <v>175000</v>
      </c>
      <c r="E20" s="24">
        <v>0</v>
      </c>
    </row>
    <row r="21" spans="1:5" x14ac:dyDescent="0.2">
      <c r="A21" s="25" t="s">
        <v>25</v>
      </c>
      <c r="B21" s="26" t="s">
        <v>27</v>
      </c>
      <c r="C21" s="27">
        <v>1080000</v>
      </c>
      <c r="D21" s="21">
        <f t="shared" si="0"/>
        <v>1080000</v>
      </c>
      <c r="E21" s="24">
        <v>0</v>
      </c>
    </row>
    <row r="22" spans="1:5" x14ac:dyDescent="0.2">
      <c r="A22" s="25" t="s">
        <v>25</v>
      </c>
      <c r="B22" s="26" t="s">
        <v>27</v>
      </c>
      <c r="C22" s="27">
        <v>1080000</v>
      </c>
      <c r="D22" s="21">
        <f t="shared" si="0"/>
        <v>1080000</v>
      </c>
      <c r="E22" s="24">
        <v>0</v>
      </c>
    </row>
    <row r="23" spans="1:5" x14ac:dyDescent="0.2">
      <c r="A23" s="25" t="s">
        <v>25</v>
      </c>
      <c r="B23" s="26" t="s">
        <v>27</v>
      </c>
      <c r="C23" s="27">
        <v>1920000</v>
      </c>
      <c r="D23" s="21">
        <f t="shared" si="0"/>
        <v>1920000</v>
      </c>
      <c r="E23" s="24">
        <v>0</v>
      </c>
    </row>
    <row r="24" spans="1:5" x14ac:dyDescent="0.2">
      <c r="A24" s="25" t="s">
        <v>25</v>
      </c>
      <c r="B24" s="26" t="s">
        <v>28</v>
      </c>
      <c r="C24" s="27">
        <v>1000000</v>
      </c>
      <c r="D24" s="21">
        <f t="shared" si="0"/>
        <v>1000000</v>
      </c>
      <c r="E24" s="24">
        <v>0</v>
      </c>
    </row>
    <row r="25" spans="1:5" x14ac:dyDescent="0.2">
      <c r="A25" s="25" t="s">
        <v>25</v>
      </c>
      <c r="B25" s="26" t="s">
        <v>28</v>
      </c>
      <c r="C25" s="27">
        <v>200000</v>
      </c>
      <c r="D25" s="21">
        <f t="shared" si="0"/>
        <v>200000</v>
      </c>
      <c r="E25" s="24">
        <v>0</v>
      </c>
    </row>
    <row r="26" spans="1:5" x14ac:dyDescent="0.2">
      <c r="A26" s="25" t="s">
        <v>25</v>
      </c>
      <c r="B26" s="26" t="s">
        <v>29</v>
      </c>
      <c r="C26" s="27">
        <v>2310000</v>
      </c>
      <c r="D26" s="21">
        <f t="shared" si="0"/>
        <v>2310000</v>
      </c>
      <c r="E26" s="24">
        <v>0</v>
      </c>
    </row>
    <row r="27" spans="1:5" x14ac:dyDescent="0.2">
      <c r="A27" s="25" t="s">
        <v>25</v>
      </c>
      <c r="B27" s="26" t="s">
        <v>29</v>
      </c>
      <c r="C27" s="27">
        <v>775000</v>
      </c>
      <c r="D27" s="21">
        <f t="shared" si="0"/>
        <v>775000</v>
      </c>
      <c r="E27" s="24">
        <v>0</v>
      </c>
    </row>
    <row r="28" spans="1:5" x14ac:dyDescent="0.2">
      <c r="A28" s="25" t="s">
        <v>25</v>
      </c>
      <c r="B28" s="26" t="s">
        <v>29</v>
      </c>
      <c r="C28" s="27">
        <v>1535171</v>
      </c>
      <c r="D28" s="21">
        <f t="shared" si="0"/>
        <v>1535171</v>
      </c>
      <c r="E28" s="24">
        <v>0</v>
      </c>
    </row>
    <row r="29" spans="1:5" x14ac:dyDescent="0.2">
      <c r="A29" s="25" t="s">
        <v>25</v>
      </c>
      <c r="B29" s="26" t="s">
        <v>29</v>
      </c>
      <c r="C29" s="27">
        <v>1980001.99</v>
      </c>
      <c r="D29" s="21">
        <f t="shared" si="0"/>
        <v>1980001.99</v>
      </c>
      <c r="E29" s="24">
        <v>0</v>
      </c>
    </row>
    <row r="30" spans="1:5" x14ac:dyDescent="0.2">
      <c r="A30" s="25" t="s">
        <v>25</v>
      </c>
      <c r="B30" s="26" t="s">
        <v>29</v>
      </c>
      <c r="C30" s="27">
        <v>87000</v>
      </c>
      <c r="D30" s="21">
        <f t="shared" si="0"/>
        <v>87000</v>
      </c>
      <c r="E30" s="24">
        <v>0</v>
      </c>
    </row>
    <row r="31" spans="1:5" x14ac:dyDescent="0.2">
      <c r="A31" s="25" t="s">
        <v>25</v>
      </c>
      <c r="B31" s="26" t="s">
        <v>29</v>
      </c>
      <c r="C31" s="27">
        <v>290000</v>
      </c>
      <c r="D31" s="21">
        <f t="shared" si="0"/>
        <v>290000</v>
      </c>
      <c r="E31" s="24">
        <v>0</v>
      </c>
    </row>
    <row r="32" spans="1:5" x14ac:dyDescent="0.2">
      <c r="A32" s="25" t="s">
        <v>25</v>
      </c>
      <c r="B32" s="26" t="s">
        <v>29</v>
      </c>
      <c r="C32" s="27">
        <v>1450000</v>
      </c>
      <c r="D32" s="21">
        <f t="shared" si="0"/>
        <v>1450000</v>
      </c>
      <c r="E32" s="24">
        <v>0</v>
      </c>
    </row>
    <row r="33" spans="1:5" x14ac:dyDescent="0.2">
      <c r="A33" s="25" t="s">
        <v>25</v>
      </c>
      <c r="B33" s="26" t="s">
        <v>29</v>
      </c>
      <c r="C33" s="27">
        <v>145000</v>
      </c>
      <c r="D33" s="21">
        <f t="shared" si="0"/>
        <v>145000</v>
      </c>
      <c r="E33" s="24">
        <v>0</v>
      </c>
    </row>
    <row r="34" spans="1:5" x14ac:dyDescent="0.2">
      <c r="A34" s="25" t="s">
        <v>25</v>
      </c>
      <c r="B34" s="26" t="s">
        <v>29</v>
      </c>
      <c r="C34" s="27">
        <v>1360000</v>
      </c>
      <c r="D34" s="21">
        <f t="shared" si="0"/>
        <v>1360000</v>
      </c>
      <c r="E34" s="24">
        <v>0</v>
      </c>
    </row>
    <row r="35" spans="1:5" x14ac:dyDescent="0.2">
      <c r="A35" s="25" t="s">
        <v>25</v>
      </c>
      <c r="B35" s="26" t="s">
        <v>29</v>
      </c>
      <c r="C35" s="27">
        <v>290000</v>
      </c>
      <c r="D35" s="21">
        <f t="shared" si="0"/>
        <v>290000</v>
      </c>
      <c r="E35" s="24">
        <v>0</v>
      </c>
    </row>
    <row r="36" spans="1:5" x14ac:dyDescent="0.2">
      <c r="A36" s="25" t="s">
        <v>25</v>
      </c>
      <c r="B36" s="26" t="s">
        <v>29</v>
      </c>
      <c r="C36" s="27">
        <v>18805580.539999999</v>
      </c>
      <c r="D36" s="21">
        <f t="shared" si="0"/>
        <v>18805580.539999999</v>
      </c>
      <c r="E36" s="24">
        <v>0</v>
      </c>
    </row>
    <row r="37" spans="1:5" x14ac:dyDescent="0.2">
      <c r="A37" s="25" t="s">
        <v>25</v>
      </c>
      <c r="B37" s="26" t="s">
        <v>30</v>
      </c>
      <c r="C37" s="27">
        <v>4096800</v>
      </c>
      <c r="D37" s="21">
        <f t="shared" si="0"/>
        <v>4096800</v>
      </c>
      <c r="E37" s="24">
        <v>0</v>
      </c>
    </row>
    <row r="38" spans="1:5" x14ac:dyDescent="0.2">
      <c r="A38" s="25" t="s">
        <v>25</v>
      </c>
      <c r="B38" s="26" t="s">
        <v>29</v>
      </c>
      <c r="C38" s="27">
        <v>17657873.5</v>
      </c>
      <c r="D38" s="21">
        <f t="shared" si="0"/>
        <v>17657873.5</v>
      </c>
      <c r="E38" s="24">
        <v>0</v>
      </c>
    </row>
    <row r="39" spans="1:5" x14ac:dyDescent="0.2">
      <c r="A39" s="28" t="s">
        <v>25</v>
      </c>
      <c r="B39" s="29" t="s">
        <v>29</v>
      </c>
      <c r="C39" s="30">
        <v>14653104</v>
      </c>
      <c r="D39" s="31">
        <f t="shared" si="0"/>
        <v>14653104</v>
      </c>
      <c r="E39" s="32">
        <v>0</v>
      </c>
    </row>
    <row r="40" spans="1:5" ht="38.25" x14ac:dyDescent="0.2">
      <c r="A40" s="33" t="s">
        <v>31</v>
      </c>
      <c r="B40" s="34" t="s">
        <v>32</v>
      </c>
      <c r="C40" s="35"/>
      <c r="D40" s="36">
        <v>122597603.47</v>
      </c>
      <c r="E40" s="21">
        <v>0</v>
      </c>
    </row>
    <row r="41" spans="1:5" ht="25.5" x14ac:dyDescent="0.2">
      <c r="A41" s="37" t="s">
        <v>33</v>
      </c>
      <c r="B41" s="38" t="s">
        <v>34</v>
      </c>
      <c r="C41" s="21"/>
      <c r="D41" s="36">
        <v>30000</v>
      </c>
      <c r="E41" s="21">
        <v>0</v>
      </c>
    </row>
    <row r="42" spans="1:5" ht="28.5" x14ac:dyDescent="0.2">
      <c r="A42" s="39" t="s">
        <v>35</v>
      </c>
      <c r="B42" s="40" t="s">
        <v>36</v>
      </c>
      <c r="C42" s="41">
        <v>58014786.630000003</v>
      </c>
      <c r="D42" s="42">
        <v>44944883.579999998</v>
      </c>
      <c r="E42" s="21">
        <v>0</v>
      </c>
    </row>
    <row r="43" spans="1:5" ht="142.5" x14ac:dyDescent="0.2">
      <c r="A43" s="39" t="s">
        <v>37</v>
      </c>
      <c r="B43" s="40" t="s">
        <v>38</v>
      </c>
      <c r="C43" s="41">
        <v>16909956.27</v>
      </c>
      <c r="D43" s="42">
        <v>34208947.399999999</v>
      </c>
      <c r="E43" s="21">
        <v>0</v>
      </c>
    </row>
    <row r="44" spans="1:5" x14ac:dyDescent="0.2">
      <c r="A44" s="43" t="s">
        <v>39</v>
      </c>
      <c r="B44" s="44" t="s">
        <v>40</v>
      </c>
      <c r="C44" s="45">
        <v>2078356</v>
      </c>
      <c r="D44" s="45">
        <v>2078356</v>
      </c>
      <c r="E44" s="46">
        <v>0</v>
      </c>
    </row>
    <row r="45" spans="1:5" x14ac:dyDescent="0.2">
      <c r="A45" s="43"/>
      <c r="B45" s="44"/>
      <c r="C45" s="45"/>
      <c r="D45" s="45"/>
      <c r="E45" s="46"/>
    </row>
    <row r="46" spans="1:5" x14ac:dyDescent="0.2">
      <c r="A46" s="43"/>
      <c r="B46" s="44"/>
      <c r="C46" s="45"/>
      <c r="D46" s="45"/>
      <c r="E46" s="46"/>
    </row>
    <row r="47" spans="1:5" x14ac:dyDescent="0.2">
      <c r="A47" s="43"/>
      <c r="B47" s="44"/>
      <c r="C47" s="45"/>
      <c r="D47" s="45"/>
      <c r="E47" s="46"/>
    </row>
    <row r="48" spans="1:5" x14ac:dyDescent="0.2">
      <c r="A48" s="43"/>
      <c r="B48" s="44"/>
      <c r="C48" s="45"/>
      <c r="D48" s="45"/>
      <c r="E48" s="46"/>
    </row>
    <row r="49" spans="1:5" x14ac:dyDescent="0.2">
      <c r="A49" s="43"/>
      <c r="B49" s="44"/>
      <c r="C49" s="45"/>
      <c r="D49" s="45"/>
      <c r="E49" s="46"/>
    </row>
    <row r="50" spans="1:5" x14ac:dyDescent="0.2">
      <c r="A50" s="43"/>
      <c r="B50" s="44"/>
      <c r="C50" s="45"/>
      <c r="D50" s="45"/>
      <c r="E50" s="46"/>
    </row>
    <row r="51" spans="1:5" ht="51" x14ac:dyDescent="0.2">
      <c r="A51" s="19" t="s">
        <v>41</v>
      </c>
      <c r="B51" s="20" t="s">
        <v>42</v>
      </c>
      <c r="C51" s="21">
        <v>1538959.34</v>
      </c>
      <c r="D51" s="21">
        <v>0</v>
      </c>
      <c r="E51" s="21">
        <v>0</v>
      </c>
    </row>
    <row r="52" spans="1:5" ht="51" x14ac:dyDescent="0.2">
      <c r="A52" s="19" t="s">
        <v>43</v>
      </c>
      <c r="B52" s="20" t="s">
        <v>44</v>
      </c>
      <c r="C52" s="21">
        <v>2695653</v>
      </c>
      <c r="D52" s="21">
        <v>0</v>
      </c>
      <c r="E52" s="36">
        <v>0</v>
      </c>
    </row>
  </sheetData>
  <mergeCells count="12">
    <mergeCell ref="A1:E1"/>
    <mergeCell ref="A2:E2"/>
    <mergeCell ref="A3:E3"/>
    <mergeCell ref="A4:A5"/>
    <mergeCell ref="B4:B5"/>
    <mergeCell ref="C4:D4"/>
    <mergeCell ref="E4:E5"/>
    <mergeCell ref="A44:A50"/>
    <mergeCell ref="B44:B50"/>
    <mergeCell ref="C44:C50"/>
    <mergeCell ref="D44:D50"/>
    <mergeCell ref="E44:E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y Destino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Hector</cp:lastModifiedBy>
  <cp:lastPrinted>2014-07-09T19:43:59Z</cp:lastPrinted>
  <dcterms:created xsi:type="dcterms:W3CDTF">2014-04-30T19:19:35Z</dcterms:created>
  <dcterms:modified xsi:type="dcterms:W3CDTF">2015-03-19T00:43:02Z</dcterms:modified>
</cp:coreProperties>
</file>